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autoCompressPictures="0"/>
  <bookViews>
    <workbookView xWindow="0" yWindow="0" windowWidth="28800" windowHeight="11140"/>
  </bookViews>
  <sheets>
    <sheet name="Лист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9" i="1"/>
  <c r="F9" i="1"/>
  <c r="F32" i="1"/>
  <c r="F53" i="1"/>
  <c r="F165" i="1"/>
  <c r="F164" i="1"/>
  <c r="F163" i="1"/>
  <c r="F162" i="1"/>
  <c r="F161" i="1"/>
  <c r="F160" i="1"/>
  <c r="F159" i="1"/>
  <c r="F158" i="1"/>
  <c r="F157" i="1"/>
  <c r="F156" i="1"/>
  <c r="F155" i="1"/>
  <c r="F153" i="1"/>
  <c r="F152" i="1"/>
  <c r="F151" i="1"/>
  <c r="F150" i="1"/>
  <c r="F149" i="1"/>
  <c r="F154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6" i="1"/>
  <c r="F125" i="1"/>
  <c r="F124" i="1"/>
  <c r="F129" i="1"/>
  <c r="F128" i="1"/>
  <c r="F127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79" i="1"/>
  <c r="F81" i="1"/>
  <c r="F78" i="1"/>
  <c r="F27" i="1"/>
  <c r="F30" i="1"/>
  <c r="F28" i="1"/>
  <c r="F26" i="1"/>
  <c r="F25" i="1"/>
  <c r="F24" i="1"/>
  <c r="F22" i="1"/>
  <c r="F21" i="1"/>
  <c r="F20" i="1"/>
  <c r="F19" i="1"/>
  <c r="F61" i="1"/>
  <c r="F60" i="1"/>
  <c r="F59" i="1"/>
  <c r="F97" i="1"/>
  <c r="F95" i="1"/>
  <c r="F93" i="1"/>
  <c r="F91" i="1"/>
  <c r="F89" i="1"/>
  <c r="F87" i="1"/>
  <c r="F86" i="1"/>
  <c r="F85" i="1"/>
  <c r="F84" i="1"/>
  <c r="F83" i="1"/>
  <c r="F82" i="1"/>
  <c r="F73" i="1"/>
  <c r="F72" i="1"/>
  <c r="F71" i="1"/>
  <c r="F70" i="1"/>
  <c r="F69" i="1"/>
  <c r="F68" i="1"/>
  <c r="F67" i="1"/>
  <c r="F66" i="1"/>
  <c r="F65" i="1"/>
  <c r="F64" i="1"/>
  <c r="F63" i="1"/>
  <c r="F57" i="1"/>
  <c r="F55" i="1"/>
  <c r="F51" i="1"/>
  <c r="F49" i="1"/>
  <c r="F47" i="1"/>
  <c r="F46" i="1"/>
  <c r="F44" i="1"/>
  <c r="F42" i="1"/>
  <c r="F40" i="1"/>
  <c r="F38" i="1"/>
  <c r="F36" i="1"/>
  <c r="F34" i="1"/>
  <c r="F167" i="1"/>
  <c r="F166" i="1"/>
  <c r="F77" i="1"/>
  <c r="F76" i="1"/>
  <c r="F75" i="1"/>
  <c r="F74" i="1"/>
  <c r="F31" i="1"/>
  <c r="F17" i="1"/>
  <c r="F16" i="1"/>
  <c r="F15" i="1"/>
  <c r="F14" i="1"/>
  <c r="F13" i="1"/>
  <c r="F12" i="1"/>
  <c r="F11" i="1"/>
  <c r="F10" i="1"/>
  <c r="E5" i="1"/>
</calcChain>
</file>

<file path=xl/sharedStrings.xml><?xml version="1.0" encoding="utf-8"?>
<sst xmlns="http://schemas.openxmlformats.org/spreadsheetml/2006/main" count="411" uniqueCount="312">
  <si>
    <t>Код</t>
  </si>
  <si>
    <t>Цена, руб.</t>
  </si>
  <si>
    <t>Необходимое количество</t>
  </si>
  <si>
    <t>Стоимость</t>
  </si>
  <si>
    <t>ОСНОВНОЕ МЕНЮ</t>
  </si>
  <si>
    <t>1. САЛАТЫ</t>
  </si>
  <si>
    <t>1.1.</t>
  </si>
  <si>
    <t>Букеты из зелени</t>
  </si>
  <si>
    <t>Сырная тарелка</t>
  </si>
  <si>
    <t>Нарезка из овощей приготовленных на углях</t>
  </si>
  <si>
    <t>1.2.</t>
  </si>
  <si>
    <t>2.2.</t>
  </si>
  <si>
    <t>4.2.</t>
  </si>
  <si>
    <t>2.1.</t>
  </si>
  <si>
    <t>Суп из баранины или из говядины,  с горохом нут</t>
  </si>
  <si>
    <t>Шурпа</t>
  </si>
  <si>
    <t>Выход</t>
  </si>
  <si>
    <t>100 г.</t>
  </si>
  <si>
    <t>250 г.</t>
  </si>
  <si>
    <t>400 г.</t>
  </si>
  <si>
    <t>200 г.</t>
  </si>
  <si>
    <t>400 мл.</t>
  </si>
  <si>
    <t>2.3.</t>
  </si>
  <si>
    <t>Мастова</t>
  </si>
  <si>
    <t>Уха "По-Боярски"</t>
  </si>
  <si>
    <t>Суп с рисом, баранина или говядина овощи</t>
  </si>
  <si>
    <t>2.4.</t>
  </si>
  <si>
    <t>2.5.</t>
  </si>
  <si>
    <t>2.6.</t>
  </si>
  <si>
    <t>2.7.</t>
  </si>
  <si>
    <t>Лагман по-узбекски</t>
  </si>
  <si>
    <t>Бедона</t>
  </si>
  <si>
    <t>Диетический суп из перепелок</t>
  </si>
  <si>
    <t>Кук-си</t>
  </si>
  <si>
    <t xml:space="preserve">Похлебка "Янтарная" </t>
  </si>
  <si>
    <t>3.1.</t>
  </si>
  <si>
    <t>3.2.</t>
  </si>
  <si>
    <t>3.3.</t>
  </si>
  <si>
    <t>Димляма</t>
  </si>
  <si>
    <t>Телятина, овощи и зелень томленные в казане</t>
  </si>
  <si>
    <t>3000 г.</t>
  </si>
  <si>
    <t>Долма из виноградных листьев</t>
  </si>
  <si>
    <t>2000 г.</t>
  </si>
  <si>
    <t>Долма фаршированные перцы</t>
  </si>
  <si>
    <t>Долма ассорти</t>
  </si>
  <si>
    <t>Казан кебаб</t>
  </si>
  <si>
    <t>3.4.</t>
  </si>
  <si>
    <t>3.5.</t>
  </si>
  <si>
    <t>3.6.</t>
  </si>
  <si>
    <t>4.1.</t>
  </si>
  <si>
    <t>Куриные крылья в соевом маринаде</t>
  </si>
  <si>
    <t>Филе индейки в сливочном маринаде</t>
  </si>
  <si>
    <t>Люля-кебаб из курицы</t>
  </si>
  <si>
    <t>Люля-кебаб из баранины</t>
  </si>
  <si>
    <t>Перепелки на углях</t>
  </si>
  <si>
    <t>Каре баранины с горным можжевельником из Узбекистана</t>
  </si>
  <si>
    <t>Телятина в цитрусовом маринаде</t>
  </si>
  <si>
    <t xml:space="preserve">Телячья вырезка </t>
  </si>
  <si>
    <t>Филе сёмги кусочками</t>
  </si>
  <si>
    <t>4.3.</t>
  </si>
  <si>
    <t>4.4.</t>
  </si>
  <si>
    <t>4.5.</t>
  </si>
  <si>
    <t>4.6.</t>
  </si>
  <si>
    <t>1000 г.</t>
  </si>
  <si>
    <t>Говяжья печень с курдюком и помидорами черри</t>
  </si>
  <si>
    <t>Люля-кебаб из говядины</t>
  </si>
  <si>
    <t>Филе баранины по-ташкентски</t>
  </si>
  <si>
    <t>Картошка в фольге запеченная на углях</t>
  </si>
  <si>
    <t>Стейки из сёмги, дорадо, сибас</t>
  </si>
  <si>
    <t>5.1.</t>
  </si>
  <si>
    <t>5.2.</t>
  </si>
  <si>
    <t>5.3.</t>
  </si>
  <si>
    <t>Запеченная баранья нога или задняя часть тушки</t>
  </si>
  <si>
    <t xml:space="preserve">Запеченная домашняя курица </t>
  </si>
  <si>
    <t>Утка по-узбекски</t>
  </si>
  <si>
    <t>6.1.</t>
  </si>
  <si>
    <t>6.2.</t>
  </si>
  <si>
    <t>6.3.</t>
  </si>
  <si>
    <t>Плов "Диетический"</t>
  </si>
  <si>
    <t>Телятина, рис сорта "Лазер", растительные масла, желтая морковь</t>
  </si>
  <si>
    <t xml:space="preserve">Плов "Свадебный" </t>
  </si>
  <si>
    <t xml:space="preserve">Плов "Особый" </t>
  </si>
  <si>
    <t>Подается с перепелиными яйцами, казы из конины, курдюком и другими комплиментами</t>
  </si>
  <si>
    <t>Плов "Десертный"</t>
  </si>
  <si>
    <t>Плов "Бахш"</t>
  </si>
  <si>
    <t>Плов бухарских евреев</t>
  </si>
  <si>
    <t>Плов "Чайханский"</t>
  </si>
  <si>
    <t>3.7.</t>
  </si>
  <si>
    <t>Манты с мясом</t>
  </si>
  <si>
    <t>Манты с тыквой</t>
  </si>
  <si>
    <t>Тухум барак</t>
  </si>
  <si>
    <t>Салат "Греческий"</t>
  </si>
  <si>
    <t>2. ЗАКУСКИ</t>
  </si>
  <si>
    <t>Говяжий окорок</t>
  </si>
  <si>
    <t>Говяжьий язык с хреном</t>
  </si>
  <si>
    <t>Ассорти из солений</t>
  </si>
  <si>
    <t xml:space="preserve">Красная икра </t>
  </si>
  <si>
    <t xml:space="preserve">Канапе в ассортименте </t>
  </si>
  <si>
    <t>2.8.</t>
  </si>
  <si>
    <t>2.9.</t>
  </si>
  <si>
    <t>2.10.</t>
  </si>
  <si>
    <t>2.11.</t>
  </si>
  <si>
    <t>Креветки в кляре</t>
  </si>
  <si>
    <t>Овощной микс</t>
  </si>
  <si>
    <t>3. ПЕРВЫЕ БЛЮДА</t>
  </si>
  <si>
    <t>4. ВТОРЫЕ БЛЮДА</t>
  </si>
  <si>
    <t>4.7.</t>
  </si>
  <si>
    <t>4.8.</t>
  </si>
  <si>
    <t>4.9.</t>
  </si>
  <si>
    <t>5. БЛЮДА НА МАНГАЛЕ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</si>
  <si>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</si>
  <si>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</si>
  <si>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</si>
  <si>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</si>
  <si>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</si>
  <si>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</si>
  <si>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</si>
  <si>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</si>
  <si>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</si>
  <si>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</si>
  <si>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</si>
  <si>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</si>
  <si>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</si>
  <si>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Баранья туша на вертеле (14-16 кг)</t>
  </si>
  <si>
    <t>1 шт.</t>
  </si>
  <si>
    <t>5.17.</t>
  </si>
  <si>
    <t>Наименование блюда</t>
  </si>
  <si>
    <t>Бешбармак</t>
  </si>
  <si>
    <t>Фаршированные перепелки</t>
  </si>
  <si>
    <t>6 шт.</t>
  </si>
  <si>
    <t>6. БЛЮДА ИЗ ТАНДЫРА</t>
  </si>
  <si>
    <t>7. ПЛОВЫ</t>
  </si>
  <si>
    <t>7.1.</t>
  </si>
  <si>
    <t>7.2.</t>
  </si>
  <si>
    <t>7.3.</t>
  </si>
  <si>
    <t>7.4.</t>
  </si>
  <si>
    <t>7.5.</t>
  </si>
  <si>
    <t>7.6.</t>
  </si>
  <si>
    <t>8. ВЫПЕЧКА</t>
  </si>
  <si>
    <t>8.1.</t>
  </si>
  <si>
    <t>8.2.</t>
  </si>
  <si>
    <t>Лепешки базарные "Оби нон" 300 гр</t>
  </si>
  <si>
    <t>Лепешки домашние на молоке "Патыр" 450 гр</t>
  </si>
  <si>
    <t>Лепешки слоенные "Фатир" 450 гр</t>
  </si>
  <si>
    <t>Самса из баранины (тандыр) 150 гр</t>
  </si>
  <si>
    <t>Самса из говядины (жарочный шкаф) 80 гр</t>
  </si>
  <si>
    <t>Самса из тыквы (готовим с августа по ноябрь) 80 гр</t>
  </si>
  <si>
    <t>Самса с зеленью (готовим с мая по июнь) 80 гр</t>
  </si>
  <si>
    <t>Домашний хлеб из цельнозерновой пщеничной  муки (печь)</t>
  </si>
  <si>
    <t>Круассаны 80 гр</t>
  </si>
  <si>
    <t>Блины 40гр</t>
  </si>
  <si>
    <t>Маффины классические, шоколадные80 гр</t>
  </si>
  <si>
    <t>Пахлава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</si>
  <si>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</si>
  <si>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</si>
  <si>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</si>
  <si>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</si>
  <si>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</si>
  <si>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</si>
  <si>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</si>
  <si>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</si>
  <si>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</si>
  <si>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</si>
  <si>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</si>
  <si>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9. СОУСЫ И НАЧИНКИ ДЛЯ ВЫПЕЧКИ</t>
  </si>
  <si>
    <t>"Сацибели" томатный соус с приправами</t>
  </si>
  <si>
    <t>"Огуречный" из кисломолочных продуктов</t>
  </si>
  <si>
    <t>"Чесночный"сливочный соус</t>
  </si>
  <si>
    <t>Натуральный мед в ассортименте</t>
  </si>
  <si>
    <t>Фермерская сметана</t>
  </si>
  <si>
    <t>Сгушенное молоко "Гост" СССР</t>
  </si>
  <si>
    <t>Домашнее варенье в ассортименте</t>
  </si>
  <si>
    <t>9.1.</t>
  </si>
  <si>
    <t>9.2.</t>
  </si>
  <si>
    <t>9.3.</t>
  </si>
  <si>
    <t>9.4.</t>
  </si>
  <si>
    <t>9.5.</t>
  </si>
  <si>
    <t>9.6.</t>
  </si>
  <si>
    <t>9.7.</t>
  </si>
  <si>
    <t>100 мл.</t>
  </si>
  <si>
    <t>10. ЗАПАДНОЕ МЕНЮ</t>
  </si>
  <si>
    <t>10.1.</t>
  </si>
  <si>
    <t>10.2.</t>
  </si>
  <si>
    <t>10.3.</t>
  </si>
  <si>
    <t>10.4.</t>
  </si>
  <si>
    <t>10.5.</t>
  </si>
  <si>
    <t>10.6.</t>
  </si>
  <si>
    <t>Картошка фри</t>
  </si>
  <si>
    <t>Картошка по деревенский</t>
  </si>
  <si>
    <t>Кесадилья с курицей</t>
  </si>
  <si>
    <t xml:space="preserve">Тако </t>
  </si>
  <si>
    <t>Буритто</t>
  </si>
  <si>
    <t>10.7.</t>
  </si>
  <si>
    <t>10.8.</t>
  </si>
  <si>
    <t>Классический американский бургер 350 гр.</t>
  </si>
  <si>
    <t>Чизбургер 300 гр.</t>
  </si>
  <si>
    <t>Мини-бургер 100 гр.</t>
  </si>
  <si>
    <t>11. ДЛЯ ВЕГЕТАРИАНЦЕВ</t>
  </si>
  <si>
    <t>11.1</t>
  </si>
  <si>
    <t>11.2.</t>
  </si>
  <si>
    <t>11.3.</t>
  </si>
  <si>
    <t>Суп из бобов</t>
  </si>
  <si>
    <t>Плов с грибами</t>
  </si>
  <si>
    <t>Кабачковый рулет</t>
  </si>
  <si>
    <t>Хумус</t>
  </si>
  <si>
    <t>Спаржа на углях</t>
  </si>
  <si>
    <t>11.4.</t>
  </si>
  <si>
    <t>11.5.</t>
  </si>
  <si>
    <t>11.6.</t>
  </si>
  <si>
    <t>11.7.</t>
  </si>
  <si>
    <t>12. ДЕСЕРТ</t>
  </si>
  <si>
    <t>Тирамису</t>
  </si>
  <si>
    <t>Арбузы, дыни, цитрусовые и экзотические фрукты (сезон)</t>
  </si>
  <si>
    <t>Пахлава (Азербайджан)</t>
  </si>
  <si>
    <t>12.1.</t>
  </si>
  <si>
    <t>12.2.</t>
  </si>
  <si>
    <t>12.3.</t>
  </si>
  <si>
    <t>12.4.</t>
  </si>
  <si>
    <t>12.5.</t>
  </si>
  <si>
    <t>Фруктовый салат</t>
  </si>
  <si>
    <t>120 г.</t>
  </si>
  <si>
    <t>13. ЗАВТРАКИ</t>
  </si>
  <si>
    <t>Омлет из куриных яиц</t>
  </si>
  <si>
    <t>Творожная запеканка</t>
  </si>
  <si>
    <t>Овсянная каша</t>
  </si>
  <si>
    <t>Сырники по деревенски</t>
  </si>
  <si>
    <t>13.1.</t>
  </si>
  <si>
    <t>13.2.</t>
  </si>
  <si>
    <t>13.3.</t>
  </si>
  <si>
    <t>13.4.</t>
  </si>
  <si>
    <t>14. НАПИТКИ</t>
  </si>
  <si>
    <t>Компот из сухофруктов</t>
  </si>
  <si>
    <t>Чай ручной сборки (зеленый, Узбекистан)</t>
  </si>
  <si>
    <t>Лимонад</t>
  </si>
  <si>
    <t>Чай, кофе растворимый (Для больших мероприятий)</t>
  </si>
  <si>
    <t>14.1.</t>
  </si>
  <si>
    <t>14.2.</t>
  </si>
  <si>
    <t>14.3.</t>
  </si>
  <si>
    <t>14.4.</t>
  </si>
  <si>
    <t>14.5.</t>
  </si>
  <si>
    <t>1000 мл.</t>
  </si>
  <si>
    <t>150 мл.</t>
  </si>
  <si>
    <t>Самса со шпинатом</t>
  </si>
  <si>
    <t>Паста с овощами</t>
  </si>
  <si>
    <t>15. УСЛУГИ И АРЕНДА</t>
  </si>
  <si>
    <t>15.1.</t>
  </si>
  <si>
    <t>15.2.</t>
  </si>
  <si>
    <t>15.3.</t>
  </si>
  <si>
    <t>Выход официанта</t>
  </si>
  <si>
    <t>1 чел.</t>
  </si>
  <si>
    <t>Выход повара</t>
  </si>
  <si>
    <t>Выход помощника повара</t>
  </si>
  <si>
    <t>15.4.</t>
  </si>
  <si>
    <t>1 км.</t>
  </si>
  <si>
    <t>15.5.</t>
  </si>
  <si>
    <t>15.6.</t>
  </si>
  <si>
    <t>15.7.</t>
  </si>
  <si>
    <t>15.8.</t>
  </si>
  <si>
    <t>15.9.</t>
  </si>
  <si>
    <t>Одноразовая посуда "Эконом" класса</t>
  </si>
  <si>
    <t>Одноразовая посуда "Премиум" класса</t>
  </si>
  <si>
    <t>Аренда музыкального оборудования для фоновой музыки</t>
  </si>
  <si>
    <t>Аренда керамической посуды (Узбекистан)</t>
  </si>
  <si>
    <t>1 компл.</t>
  </si>
  <si>
    <t>15.10.</t>
  </si>
  <si>
    <t>Стекло: бокалы, рюмки, фужеры</t>
  </si>
  <si>
    <t>Ориентировочная сумма заказа, руб.:</t>
  </si>
  <si>
    <t>2.12.</t>
  </si>
  <si>
    <t>1.3.</t>
  </si>
  <si>
    <t>1.4.</t>
  </si>
  <si>
    <t>1.5.</t>
  </si>
  <si>
    <t>1.6.</t>
  </si>
  <si>
    <t>1.7.</t>
  </si>
  <si>
    <t>1.8.</t>
  </si>
  <si>
    <t>1.9.</t>
  </si>
  <si>
    <t>Нарезка из казы (домашняя вареная колбаса из конины)</t>
  </si>
  <si>
    <t>Персональная скидка, %</t>
  </si>
  <si>
    <t xml:space="preserve">Нарезка из свежых овощей </t>
  </si>
  <si>
    <t>Холодец (сезонное блюдо)</t>
  </si>
  <si>
    <t>Рулеты на рисовой бумаге с начинкой из овощей и телятиной</t>
  </si>
  <si>
    <t>Домашняя лапша, наваристый бульон с мясом и овощами</t>
  </si>
  <si>
    <t>Корейский суп, состав: рисовая лапша, овощи, телятина, соус "Мури"</t>
  </si>
  <si>
    <t xml:space="preserve">Молодые листья винограда, фарш из телятины, рис сорта "Алянга" </t>
  </si>
  <si>
    <t xml:space="preserve">Салат "Ачичук" </t>
  </si>
  <si>
    <t xml:space="preserve">Салат "Шакароб" </t>
  </si>
  <si>
    <t xml:space="preserve">Салат "Ташкент" </t>
  </si>
  <si>
    <t xml:space="preserve">Салат "Аджабсандал" </t>
  </si>
  <si>
    <t>Говядина  в прозрачном бульоне, подается с рисовыми шариками и с карам-м луком со специями</t>
  </si>
  <si>
    <t>Сезонные перцы, фарш из говядины, рис и зелень</t>
  </si>
  <si>
    <t>Каре баранины, молодая картошка томленные в казане</t>
  </si>
  <si>
    <t>САДЖ</t>
  </si>
  <si>
    <t>Телятина, овоши, залень</t>
  </si>
  <si>
    <t>Говядина, рис сорта "Аланга", три вида моркови, изюм.</t>
  </si>
  <si>
    <t>Плов с сухофруктами, круглый рис "Кубань"</t>
  </si>
  <si>
    <t>Готовится исключительно для ценителей традиций востока! Ожень жирный и темный плов для Джигитов!</t>
  </si>
  <si>
    <t>400 мл</t>
  </si>
  <si>
    <t xml:space="preserve">Выезд грузового автомобиля с грузчиками для оборудования </t>
  </si>
  <si>
    <t xml:space="preserve">Выезд легкового автомобиля для персонала </t>
  </si>
  <si>
    <t>310 г.</t>
  </si>
  <si>
    <t xml:space="preserve">310 г. </t>
  </si>
  <si>
    <t xml:space="preserve">  1000 г.</t>
  </si>
  <si>
    <t>90 г.</t>
  </si>
  <si>
    <r>
      <t xml:space="preserve">домашнее вино "Саперави" (Грузия) </t>
    </r>
    <r>
      <rPr>
        <sz val="9"/>
        <color rgb="FFFF0000"/>
        <rFont val="Calibri"/>
        <scheme val="minor"/>
      </rPr>
      <t>Комплимент от Шефа</t>
    </r>
  </si>
  <si>
    <t>фаршированные: болг. перцы, виноградные листья, листья китайской  капусты</t>
  </si>
  <si>
    <t>Рулеты из баклажанов c сыром</t>
  </si>
  <si>
    <t xml:space="preserve">Ассорти нарезка: сёмга, сельдь, скумбрия, </t>
  </si>
  <si>
    <t>Подается с долькой лимона, маслинами и оливками, зеленью</t>
  </si>
  <si>
    <t>Домашняя колбаса из конины, телятины, баранины, домашней лапшой.</t>
  </si>
  <si>
    <t>Вареники с яйцом, подается со сметаной</t>
  </si>
  <si>
    <t>Пироги "Осетинские" мясные, с сыром, с зеленью, десертные</t>
  </si>
  <si>
    <t>Сладости, орехи и сухофрукты,  Халва, лукум  (Узбекистан, Турция)</t>
  </si>
  <si>
    <t>Обращаем Ваше внимание на то,  что транспортные расходы считаются от поселка Малаховка, Люберецкого района, М.О.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</si>
</sst>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sz val="7"/>
      <color theme="4" tint="-0.249977111117893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9"/>
      <color theme="9" tint="-0.249977111117893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9"/>
      <color rgb="FFFF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0" borderId="0" xfId="0" applyNumberFormat="1" applyFont="1"/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3" fontId="1" fillId="0" borderId="3" xfId="0" applyNumberFormat="1" applyFont="1" applyBorder="1"/>
    <xf numFmtId="0" fontId="1" fillId="0" borderId="3" xfId="0" applyFont="1" applyBorder="1" applyAlignment="1">
      <alignment horizontal="right"/>
    </xf>
    <xf numFmtId="49" fontId="1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1" fillId="4" borderId="0" xfId="0" applyFont="1" applyFill="1"/>
    <xf numFmtId="0" fontId="5" fillId="0" borderId="0" xfId="0" applyFont="1" applyAlignment="1">
      <alignment horizontal="right"/>
    </xf>
    <xf numFmtId="0" fontId="1" fillId="5" borderId="3" xfId="0" applyFont="1" applyFill="1" applyBorder="1" applyProtection="1">
      <protection locked="0"/>
    </xf>
    <xf numFmtId="0" fontId="6" fillId="0" borderId="0" xfId="0" applyFont="1" applyAlignment="1">
      <alignment horizontal="right"/>
    </xf>
    <xf numFmtId="0" fontId="8" fillId="0" borderId="0" xfId="0" applyFont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5" borderId="0" xfId="0" applyFont="1" applyFill="1" applyBorder="1" applyAlignment="1" applyProtection="1">
      <alignment horizontal="right" vertical="center"/>
      <protection locked="0"/>
    </xf>
    <xf numFmtId="0" fontId="1" fillId="5" borderId="3" xfId="0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7" fillId="3" borderId="3" xfId="0" applyNumberFormat="1" applyFont="1" applyFill="1" applyBorder="1" applyAlignment="1" applyProtection="1">
      <alignment horizontal="right"/>
      <protection locked="0"/>
    </xf>
    <xf numFmtId="0" fontId="3" fillId="4" borderId="2" xfId="0" applyFont="1" applyFill="1" applyBorder="1" applyAlignment="1">
      <alignment horizontal="left" vertical="center"/>
    </xf>
    <xf numFmtId="3" fontId="5" fillId="0" borderId="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image" Target="../media/image11.png"/><Relationship Id="rId12" Type="http://schemas.openxmlformats.org/officeDocument/2006/relationships/image" Target="../media/image12.png"/><Relationship Id="rId13" Type="http://schemas.openxmlformats.org/officeDocument/2006/relationships/image" Target="../media/image13.png"/><Relationship Id="rId14" Type="http://schemas.openxmlformats.org/officeDocument/2006/relationships/image" Target="../media/image14.png"/><Relationship Id="rId15" Type="http://schemas.openxmlformats.org/officeDocument/2006/relationships/image" Target="../media/image15.pn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10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4</xdr:row>
      <xdr:rowOff>146851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0600" cy="908851"/>
        </a:xfrm>
        <a:prstGeom prst="rect">
          <a:avLst/>
        </a:prstGeom>
      </xdr:spPr>
    </xdr:pic>
    <xdr:clientData/>
  </xdr:twoCellAnchor>
  <xdr:twoCellAnchor editAs="oneCell">
    <xdr:from>
      <xdr:col>0</xdr:col>
      <xdr:colOff>43962</xdr:colOff>
      <xdr:row>7</xdr:row>
      <xdr:rowOff>14654</xdr:rowOff>
    </xdr:from>
    <xdr:to>
      <xdr:col>0</xdr:col>
      <xdr:colOff>307731</xdr:colOff>
      <xdr:row>7</xdr:row>
      <xdr:rowOff>278423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62" y="1348154"/>
          <a:ext cx="263769" cy="263769"/>
        </a:xfrm>
        <a:prstGeom prst="rect">
          <a:avLst/>
        </a:prstGeom>
      </xdr:spPr>
    </xdr:pic>
    <xdr:clientData/>
  </xdr:twoCellAnchor>
  <xdr:twoCellAnchor editAs="oneCell">
    <xdr:from>
      <xdr:col>0</xdr:col>
      <xdr:colOff>51289</xdr:colOff>
      <xdr:row>30</xdr:row>
      <xdr:rowOff>21981</xdr:rowOff>
    </xdr:from>
    <xdr:to>
      <xdr:col>0</xdr:col>
      <xdr:colOff>315058</xdr:colOff>
      <xdr:row>30</xdr:row>
      <xdr:rowOff>285750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3201866"/>
          <a:ext cx="263769" cy="263769"/>
        </a:xfrm>
        <a:prstGeom prst="rect">
          <a:avLst/>
        </a:prstGeom>
      </xdr:spPr>
    </xdr:pic>
    <xdr:clientData/>
  </xdr:twoCellAnchor>
  <xdr:oneCellAnchor>
    <xdr:from>
      <xdr:col>0</xdr:col>
      <xdr:colOff>51289</xdr:colOff>
      <xdr:row>45</xdr:row>
      <xdr:rowOff>21981</xdr:rowOff>
    </xdr:from>
    <xdr:ext cx="263769" cy="263769"/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5443904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62</xdr:row>
      <xdr:rowOff>21981</xdr:rowOff>
    </xdr:from>
    <xdr:ext cx="263769" cy="263769"/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7290289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81</xdr:row>
      <xdr:rowOff>21981</xdr:rowOff>
    </xdr:from>
    <xdr:ext cx="263769" cy="263769"/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9752135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85</xdr:row>
      <xdr:rowOff>21981</xdr:rowOff>
    </xdr:from>
    <xdr:ext cx="263769" cy="263769"/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10521462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43962</xdr:colOff>
      <xdr:row>17</xdr:row>
      <xdr:rowOff>14654</xdr:rowOff>
    </xdr:from>
    <xdr:ext cx="263769" cy="263769"/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62" y="3194539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98</xdr:row>
      <xdr:rowOff>21981</xdr:rowOff>
    </xdr:from>
    <xdr:ext cx="263769" cy="263769"/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15621000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112</xdr:row>
      <xdr:rowOff>21981</xdr:rowOff>
    </xdr:from>
    <xdr:ext cx="263769" cy="263769"/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17928981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120</xdr:row>
      <xdr:rowOff>21981</xdr:rowOff>
    </xdr:from>
    <xdr:ext cx="263769" cy="263769"/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19313769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129</xdr:row>
      <xdr:rowOff>21981</xdr:rowOff>
    </xdr:from>
    <xdr:ext cx="263769" cy="263769"/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20852423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137</xdr:row>
      <xdr:rowOff>21981</xdr:rowOff>
    </xdr:from>
    <xdr:ext cx="263769" cy="263769"/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22237212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143</xdr:row>
      <xdr:rowOff>21981</xdr:rowOff>
    </xdr:from>
    <xdr:ext cx="263769" cy="263769"/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23314269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148</xdr:row>
      <xdr:rowOff>21981</xdr:rowOff>
    </xdr:from>
    <xdr:ext cx="263769" cy="263769"/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24237462"/>
          <a:ext cx="263769" cy="263769"/>
        </a:xfrm>
        <a:prstGeom prst="rect">
          <a:avLst/>
        </a:prstGeom>
      </xdr:spPr>
    </xdr:pic>
    <xdr:clientData/>
  </xdr:oneCellAnchor>
  <xdr:oneCellAnchor>
    <xdr:from>
      <xdr:col>0</xdr:col>
      <xdr:colOff>51289</xdr:colOff>
      <xdr:row>154</xdr:row>
      <xdr:rowOff>21981</xdr:rowOff>
    </xdr:from>
    <xdr:ext cx="263769" cy="263769"/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9" y="25314519"/>
          <a:ext cx="263769" cy="26376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7"/>
  <sheetViews>
    <sheetView showGridLines="0" tabSelected="1" zoomScale="200" zoomScaleNormal="200" zoomScalePageLayoutView="200" workbookViewId="0">
      <pane ySplit="7" topLeftCell="A10" activePane="bottomLeft" state="frozen"/>
      <selection pane="bottomLeft" activeCell="E13" sqref="E13"/>
    </sheetView>
  </sheetViews>
  <sheetFormatPr baseColWidth="10" defaultColWidth="8.83203125" defaultRowHeight="14" x14ac:dyDescent="0"/>
  <cols>
    <col min="1" max="1" width="5.33203125" customWidth="1"/>
    <col min="2" max="2" width="59.5" customWidth="1"/>
    <col min="3" max="3" width="6.5" customWidth="1"/>
    <col min="4" max="4" width="7" customWidth="1"/>
    <col min="5" max="5" width="11.33203125" customWidth="1"/>
  </cols>
  <sheetData>
    <row r="2" spans="1:6">
      <c r="B2" s="20" t="s">
        <v>4</v>
      </c>
      <c r="C2" s="20"/>
      <c r="D2" s="20"/>
      <c r="E2" s="20"/>
      <c r="F2" s="20"/>
    </row>
    <row r="3" spans="1:6">
      <c r="B3" s="20"/>
      <c r="C3" s="20"/>
      <c r="D3" s="20"/>
      <c r="E3" s="20"/>
      <c r="F3" s="20"/>
    </row>
    <row r="4" spans="1:6">
      <c r="B4" s="20"/>
      <c r="C4" s="20"/>
      <c r="D4" s="20"/>
      <c r="E4" s="20"/>
      <c r="F4" s="20"/>
    </row>
    <row r="5" spans="1:6">
      <c r="D5" s="13" t="s">
        <v>266</v>
      </c>
      <c r="E5" s="34" t="str">
        <f>IF(SUM(F9:F17)+SUM(F19:F30)+SUM(F32:F45)+SUM(F47:F62)+SUM(F64:F81)+SUM(F83:F85)+SUM(F87:F98)+SUM(F100:F112)+SUM(F114:F120)+SUM(F122:F129)+SUM(F131:F137)+SUM(F139:F143)+SUM(F145:F148)+SUM(F150:F154)+SUM(F156:F165)=0,"",(SUM(F9:F17)+SUM(F19:F30)+SUM(F32:F45)+SUM(F47:F62)+SUM(F64:F81)+SUM(F83:F85)+SUM(F87:F98)+SUM(F100:F112)+SUM(F114:F120)+SUM(F122:F129)+SUM(F131:F137)+SUM(F139:F143)+SUM(F145:F148)+SUM(F150:F154)+SUM(F156:F165))-(SUM(F9:F17)+SUM(F19:F30)+SUM(F32:F45)+SUM(F47:F62)+SUM(F64:F81)+SUM(F83:F85)+SUM(F87:F98)+SUM(F100:F112)+SUM(F114:F120)+SUM(F122:F129)+SUM(F131:F137)+SUM(F139:F143)+SUM(F145:F148)+SUM(F150:F154)+SUM(F156:F165))*(E6/100))</f>
        <v/>
      </c>
      <c r="F5" s="34"/>
    </row>
    <row r="6" spans="1:6" ht="12.75" customHeight="1">
      <c r="D6" s="15" t="s">
        <v>276</v>
      </c>
      <c r="E6" s="32"/>
      <c r="F6" s="32"/>
    </row>
    <row r="7" spans="1:6" ht="30" customHeight="1">
      <c r="A7" s="2" t="s">
        <v>0</v>
      </c>
      <c r="B7" s="2" t="s">
        <v>126</v>
      </c>
      <c r="C7" s="2" t="s">
        <v>16</v>
      </c>
      <c r="D7" s="2" t="s">
        <v>1</v>
      </c>
      <c r="E7" s="2" t="s">
        <v>2</v>
      </c>
      <c r="F7" s="2" t="s">
        <v>3</v>
      </c>
    </row>
    <row r="8" spans="1:6" s="1" customFormat="1" ht="24" customHeight="1">
      <c r="A8" s="3"/>
      <c r="B8" s="21" t="s">
        <v>5</v>
      </c>
      <c r="C8" s="21"/>
      <c r="D8" s="21"/>
      <c r="E8" s="21"/>
      <c r="F8" s="21"/>
    </row>
    <row r="9" spans="1:6" s="1" customFormat="1" ht="12">
      <c r="A9" s="5" t="s">
        <v>6</v>
      </c>
      <c r="B9" s="6" t="s">
        <v>283</v>
      </c>
      <c r="C9" s="8" t="s">
        <v>17</v>
      </c>
      <c r="D9" s="6">
        <v>115</v>
      </c>
      <c r="E9" s="14"/>
      <c r="F9" s="7" t="str">
        <f>IF(D9*E9=0,"",D9*E9)</f>
        <v/>
      </c>
    </row>
    <row r="10" spans="1:6" s="1" customFormat="1" ht="12">
      <c r="A10" s="5" t="s">
        <v>10</v>
      </c>
      <c r="B10" s="6" t="s">
        <v>284</v>
      </c>
      <c r="C10" s="8" t="s">
        <v>17</v>
      </c>
      <c r="D10" s="6">
        <v>135</v>
      </c>
      <c r="E10" s="14"/>
      <c r="F10" s="7" t="str">
        <f t="shared" ref="F10:F82" si="0">IF(D10*E10=0,"",D10*E10)</f>
        <v/>
      </c>
    </row>
    <row r="11" spans="1:6" s="1" customFormat="1" ht="12">
      <c r="A11" s="5" t="s">
        <v>268</v>
      </c>
      <c r="B11" s="6" t="s">
        <v>285</v>
      </c>
      <c r="C11" s="8" t="s">
        <v>18</v>
      </c>
      <c r="D11" s="6">
        <v>380</v>
      </c>
      <c r="E11" s="14"/>
      <c r="F11" s="7" t="str">
        <f t="shared" si="0"/>
        <v/>
      </c>
    </row>
    <row r="12" spans="1:6" s="1" customFormat="1" ht="12">
      <c r="A12" s="5" t="s">
        <v>269</v>
      </c>
      <c r="B12" s="6" t="s">
        <v>286</v>
      </c>
      <c r="C12" s="8" t="s">
        <v>17</v>
      </c>
      <c r="D12" s="6">
        <v>200</v>
      </c>
      <c r="E12" s="14"/>
      <c r="F12" s="7" t="str">
        <f t="shared" si="0"/>
        <v/>
      </c>
    </row>
    <row r="13" spans="1:6" s="1" customFormat="1" ht="12">
      <c r="A13" s="5" t="s">
        <v>270</v>
      </c>
      <c r="B13" s="6" t="s">
        <v>277</v>
      </c>
      <c r="C13" s="8" t="s">
        <v>19</v>
      </c>
      <c r="D13" s="6">
        <v>600</v>
      </c>
      <c r="E13" s="14"/>
      <c r="F13" s="7" t="str">
        <f t="shared" si="0"/>
        <v/>
      </c>
    </row>
    <row r="14" spans="1:6" s="1" customFormat="1" ht="12">
      <c r="A14" s="5" t="s">
        <v>271</v>
      </c>
      <c r="B14" s="6" t="s">
        <v>7</v>
      </c>
      <c r="C14" s="8" t="s">
        <v>19</v>
      </c>
      <c r="D14" s="6">
        <v>450</v>
      </c>
      <c r="E14" s="14"/>
      <c r="F14" s="7" t="str">
        <f t="shared" si="0"/>
        <v/>
      </c>
    </row>
    <row r="15" spans="1:6" s="1" customFormat="1" ht="12">
      <c r="A15" s="5" t="s">
        <v>272</v>
      </c>
      <c r="B15" s="6" t="s">
        <v>95</v>
      </c>
      <c r="C15" s="8" t="s">
        <v>17</v>
      </c>
      <c r="D15" s="6">
        <v>150</v>
      </c>
      <c r="E15" s="14"/>
      <c r="F15" s="7" t="str">
        <f t="shared" si="0"/>
        <v/>
      </c>
    </row>
    <row r="16" spans="1:6" s="1" customFormat="1" ht="12">
      <c r="A16" s="5" t="s">
        <v>273</v>
      </c>
      <c r="B16" s="6" t="s">
        <v>9</v>
      </c>
      <c r="C16" s="8" t="s">
        <v>17</v>
      </c>
      <c r="D16" s="6">
        <v>120</v>
      </c>
      <c r="E16" s="14"/>
      <c r="F16" s="7" t="str">
        <f t="shared" si="0"/>
        <v/>
      </c>
    </row>
    <row r="17" spans="1:6" s="1" customFormat="1" ht="12">
      <c r="A17" s="5" t="s">
        <v>274</v>
      </c>
      <c r="B17" s="6" t="s">
        <v>91</v>
      </c>
      <c r="C17" s="8" t="s">
        <v>17</v>
      </c>
      <c r="D17" s="6">
        <v>100</v>
      </c>
      <c r="E17" s="14"/>
      <c r="F17" s="7" t="str">
        <f t="shared" si="0"/>
        <v/>
      </c>
    </row>
    <row r="18" spans="1:6" s="1" customFormat="1" ht="24" customHeight="1">
      <c r="A18" s="3"/>
      <c r="B18" s="21" t="s">
        <v>92</v>
      </c>
      <c r="C18" s="21"/>
      <c r="D18" s="21"/>
      <c r="E18" s="21"/>
      <c r="F18" s="21"/>
    </row>
    <row r="19" spans="1:6" s="1" customFormat="1" ht="12">
      <c r="A19" s="5" t="s">
        <v>13</v>
      </c>
      <c r="B19" s="6" t="s">
        <v>304</v>
      </c>
      <c r="C19" s="8" t="s">
        <v>17</v>
      </c>
      <c r="D19" s="6">
        <v>100</v>
      </c>
      <c r="E19" s="14"/>
      <c r="F19" s="7" t="str">
        <f>IF(D19*E19=0,"",D19*E19)</f>
        <v/>
      </c>
    </row>
    <row r="20" spans="1:6" s="1" customFormat="1" ht="12">
      <c r="A20" s="5" t="s">
        <v>11</v>
      </c>
      <c r="B20" s="6" t="s">
        <v>93</v>
      </c>
      <c r="C20" s="8" t="s">
        <v>17</v>
      </c>
      <c r="D20" s="6">
        <v>200</v>
      </c>
      <c r="E20" s="14"/>
      <c r="F20" s="7" t="str">
        <f t="shared" ref="F20:F30" si="1">IF(D20*E20=0,"",D20*E20)</f>
        <v/>
      </c>
    </row>
    <row r="21" spans="1:6" s="1" customFormat="1" ht="12">
      <c r="A21" s="5" t="s">
        <v>22</v>
      </c>
      <c r="B21" s="6" t="s">
        <v>94</v>
      </c>
      <c r="C21" s="8" t="s">
        <v>17</v>
      </c>
      <c r="D21" s="6">
        <v>200</v>
      </c>
      <c r="E21" s="14"/>
      <c r="F21" s="7" t="str">
        <f t="shared" si="1"/>
        <v/>
      </c>
    </row>
    <row r="22" spans="1:6" s="1" customFormat="1" ht="12">
      <c r="A22" s="5" t="s">
        <v>26</v>
      </c>
      <c r="B22" s="6" t="s">
        <v>278</v>
      </c>
      <c r="C22" s="8" t="s">
        <v>17</v>
      </c>
      <c r="D22" s="6">
        <v>150</v>
      </c>
      <c r="E22" s="14"/>
      <c r="F22" s="7" t="str">
        <f t="shared" si="1"/>
        <v/>
      </c>
    </row>
    <row r="23" spans="1:6" s="1" customFormat="1" ht="12">
      <c r="A23" s="5" t="s">
        <v>27</v>
      </c>
      <c r="B23" s="6" t="s">
        <v>275</v>
      </c>
      <c r="C23" s="8" t="s">
        <v>17</v>
      </c>
      <c r="D23" s="6">
        <v>180</v>
      </c>
      <c r="E23" s="14"/>
      <c r="F23" s="7" t="str">
        <f t="shared" si="1"/>
        <v/>
      </c>
    </row>
    <row r="24" spans="1:6" s="1" customFormat="1" ht="12">
      <c r="A24" s="5" t="s">
        <v>28</v>
      </c>
      <c r="B24" s="6" t="s">
        <v>305</v>
      </c>
      <c r="C24" s="8" t="s">
        <v>17</v>
      </c>
      <c r="D24" s="6">
        <v>200</v>
      </c>
      <c r="E24" s="14"/>
      <c r="F24" s="7" t="str">
        <f t="shared" si="1"/>
        <v/>
      </c>
    </row>
    <row r="25" spans="1:6" s="1" customFormat="1" ht="12">
      <c r="A25" s="5" t="s">
        <v>29</v>
      </c>
      <c r="B25" s="6" t="s">
        <v>96</v>
      </c>
      <c r="C25" s="8" t="s">
        <v>17</v>
      </c>
      <c r="D25" s="6">
        <v>300</v>
      </c>
      <c r="E25" s="14"/>
      <c r="F25" s="7" t="str">
        <f t="shared" si="1"/>
        <v/>
      </c>
    </row>
    <row r="26" spans="1:6" s="1" customFormat="1" ht="12">
      <c r="A26" s="5" t="s">
        <v>98</v>
      </c>
      <c r="B26" s="6" t="s">
        <v>97</v>
      </c>
      <c r="C26" s="8" t="s">
        <v>17</v>
      </c>
      <c r="D26" s="6">
        <v>200</v>
      </c>
      <c r="E26" s="14"/>
      <c r="F26" s="7" t="str">
        <f t="shared" si="1"/>
        <v/>
      </c>
    </row>
    <row r="27" spans="1:6" s="1" customFormat="1" ht="12">
      <c r="A27" s="5" t="s">
        <v>99</v>
      </c>
      <c r="B27" s="6" t="s">
        <v>102</v>
      </c>
      <c r="C27" s="8" t="s">
        <v>17</v>
      </c>
      <c r="D27" s="6">
        <v>200</v>
      </c>
      <c r="E27" s="14"/>
      <c r="F27" s="7" t="str">
        <f t="shared" ref="F27" si="2">IF(D27*E27=0,"",D27*E27)</f>
        <v/>
      </c>
    </row>
    <row r="28" spans="1:6" s="1" customFormat="1" ht="12">
      <c r="A28" s="5" t="s">
        <v>100</v>
      </c>
      <c r="B28" s="6" t="s">
        <v>103</v>
      </c>
      <c r="C28" s="8" t="s">
        <v>17</v>
      </c>
      <c r="D28" s="6">
        <v>100</v>
      </c>
      <c r="E28" s="14"/>
      <c r="F28" s="7" t="str">
        <f t="shared" si="1"/>
        <v/>
      </c>
    </row>
    <row r="29" spans="1:6" s="1" customFormat="1" ht="12">
      <c r="A29" s="9" t="s">
        <v>101</v>
      </c>
      <c r="B29" s="6" t="s">
        <v>8</v>
      </c>
      <c r="C29" s="8" t="s">
        <v>20</v>
      </c>
      <c r="D29" s="6">
        <v>600</v>
      </c>
      <c r="E29" s="14"/>
      <c r="F29" s="7" t="str">
        <f t="shared" si="1"/>
        <v/>
      </c>
    </row>
    <row r="30" spans="1:6" s="1" customFormat="1" ht="12">
      <c r="A30" s="5" t="s">
        <v>267</v>
      </c>
      <c r="B30" s="6" t="s">
        <v>279</v>
      </c>
      <c r="C30" s="8" t="s">
        <v>17</v>
      </c>
      <c r="D30" s="6">
        <v>150</v>
      </c>
      <c r="E30" s="14"/>
      <c r="F30" s="7" t="str">
        <f t="shared" si="1"/>
        <v/>
      </c>
    </row>
    <row r="31" spans="1:6" s="1" customFormat="1" ht="24" customHeight="1">
      <c r="A31" s="3"/>
      <c r="B31" s="21" t="s">
        <v>104</v>
      </c>
      <c r="C31" s="21"/>
      <c r="D31" s="21"/>
      <c r="E31" s="21"/>
      <c r="F31" s="21" t="str">
        <f t="shared" si="0"/>
        <v/>
      </c>
    </row>
    <row r="32" spans="1:6" s="1" customFormat="1" ht="12">
      <c r="A32" s="22" t="s">
        <v>35</v>
      </c>
      <c r="B32" s="1" t="s">
        <v>15</v>
      </c>
      <c r="C32" s="24" t="s">
        <v>21</v>
      </c>
      <c r="D32" s="26">
        <v>300</v>
      </c>
      <c r="E32" s="28"/>
      <c r="F32" s="30" t="str">
        <f t="shared" si="0"/>
        <v/>
      </c>
    </row>
    <row r="33" spans="1:6" s="1" customFormat="1" ht="8.5" customHeight="1">
      <c r="A33" s="23"/>
      <c r="B33" s="10" t="s">
        <v>14</v>
      </c>
      <c r="C33" s="25"/>
      <c r="D33" s="27"/>
      <c r="E33" s="29"/>
      <c r="F33" s="31"/>
    </row>
    <row r="34" spans="1:6" s="1" customFormat="1" ht="12">
      <c r="A34" s="22" t="s">
        <v>36</v>
      </c>
      <c r="B34" s="1" t="s">
        <v>23</v>
      </c>
      <c r="C34" s="24" t="s">
        <v>21</v>
      </c>
      <c r="D34" s="26">
        <v>300</v>
      </c>
      <c r="E34" s="28"/>
      <c r="F34" s="30" t="str">
        <f t="shared" ref="F34" si="3">IF(D34*E34=0,"",D34*E34)</f>
        <v/>
      </c>
    </row>
    <row r="35" spans="1:6" s="1" customFormat="1" ht="8.5" customHeight="1">
      <c r="A35" s="23"/>
      <c r="B35" s="10" t="s">
        <v>25</v>
      </c>
      <c r="C35" s="25"/>
      <c r="D35" s="27"/>
      <c r="E35" s="29"/>
      <c r="F35" s="31"/>
    </row>
    <row r="36" spans="1:6" s="1" customFormat="1" ht="12">
      <c r="A36" s="22" t="s">
        <v>37</v>
      </c>
      <c r="B36" s="1" t="s">
        <v>24</v>
      </c>
      <c r="C36" s="24" t="s">
        <v>21</v>
      </c>
      <c r="D36" s="26">
        <v>400</v>
      </c>
      <c r="E36" s="28"/>
      <c r="F36" s="30" t="str">
        <f t="shared" ref="F36" si="4">IF(D36*E36=0,"",D36*E36)</f>
        <v/>
      </c>
    </row>
    <row r="37" spans="1:6" s="1" customFormat="1" ht="8.5" customHeight="1">
      <c r="A37" s="23"/>
      <c r="B37" s="10" t="s">
        <v>306</v>
      </c>
      <c r="C37" s="25"/>
      <c r="D37" s="27"/>
      <c r="E37" s="29"/>
      <c r="F37" s="31"/>
    </row>
    <row r="38" spans="1:6" s="1" customFormat="1" ht="12">
      <c r="A38" s="22" t="s">
        <v>46</v>
      </c>
      <c r="B38" s="1" t="s">
        <v>30</v>
      </c>
      <c r="C38" s="24" t="s">
        <v>21</v>
      </c>
      <c r="D38" s="26">
        <v>400</v>
      </c>
      <c r="E38" s="28"/>
      <c r="F38" s="30" t="str">
        <f t="shared" ref="F38" si="5">IF(D38*E38=0,"",D38*E38)</f>
        <v/>
      </c>
    </row>
    <row r="39" spans="1:6" s="1" customFormat="1" ht="8.5" customHeight="1">
      <c r="A39" s="23"/>
      <c r="B39" s="10" t="s">
        <v>280</v>
      </c>
      <c r="C39" s="25"/>
      <c r="D39" s="27"/>
      <c r="E39" s="29"/>
      <c r="F39" s="31"/>
    </row>
    <row r="40" spans="1:6" s="1" customFormat="1" ht="12">
      <c r="A40" s="22" t="s">
        <v>47</v>
      </c>
      <c r="B40" s="1" t="s">
        <v>31</v>
      </c>
      <c r="C40" s="24" t="s">
        <v>21</v>
      </c>
      <c r="D40" s="26">
        <v>600</v>
      </c>
      <c r="E40" s="28"/>
      <c r="F40" s="30" t="str">
        <f t="shared" ref="F40" si="6">IF(D40*E40=0,"",D40*E40)</f>
        <v/>
      </c>
    </row>
    <row r="41" spans="1:6" s="1" customFormat="1" ht="8.5" customHeight="1">
      <c r="A41" s="23"/>
      <c r="B41" s="10" t="s">
        <v>32</v>
      </c>
      <c r="C41" s="25"/>
      <c r="D41" s="27"/>
      <c r="E41" s="29"/>
      <c r="F41" s="31"/>
    </row>
    <row r="42" spans="1:6" s="1" customFormat="1" ht="12">
      <c r="A42" s="22" t="s">
        <v>48</v>
      </c>
      <c r="B42" s="1" t="s">
        <v>34</v>
      </c>
      <c r="C42" s="24" t="s">
        <v>21</v>
      </c>
      <c r="D42" s="26">
        <v>600</v>
      </c>
      <c r="E42" s="28"/>
      <c r="F42" s="30" t="str">
        <f t="shared" ref="F42" si="7">IF(D42*E42=0,"",D42*E42)</f>
        <v/>
      </c>
    </row>
    <row r="43" spans="1:6" s="1" customFormat="1" ht="18.75" customHeight="1">
      <c r="A43" s="23"/>
      <c r="B43" s="11" t="s">
        <v>287</v>
      </c>
      <c r="C43" s="25"/>
      <c r="D43" s="27"/>
      <c r="E43" s="29"/>
      <c r="F43" s="31"/>
    </row>
    <row r="44" spans="1:6" s="1" customFormat="1" ht="12">
      <c r="A44" s="22" t="s">
        <v>87</v>
      </c>
      <c r="B44" s="1" t="s">
        <v>33</v>
      </c>
      <c r="C44" s="24" t="s">
        <v>21</v>
      </c>
      <c r="D44" s="26">
        <v>600</v>
      </c>
      <c r="E44" s="28"/>
      <c r="F44" s="30" t="str">
        <f t="shared" ref="F44" si="8">IF(D44*E44=0,"",D44*E44)</f>
        <v/>
      </c>
    </row>
    <row r="45" spans="1:6" s="1" customFormat="1" ht="8.5" customHeight="1">
      <c r="A45" s="23"/>
      <c r="B45" s="10" t="s">
        <v>281</v>
      </c>
      <c r="C45" s="25"/>
      <c r="D45" s="27"/>
      <c r="E45" s="29"/>
      <c r="F45" s="31"/>
    </row>
    <row r="46" spans="1:6" s="1" customFormat="1" ht="24" customHeight="1">
      <c r="A46" s="3"/>
      <c r="B46" s="21" t="s">
        <v>105</v>
      </c>
      <c r="C46" s="21"/>
      <c r="D46" s="21"/>
      <c r="E46" s="21"/>
      <c r="F46" s="21" t="str">
        <f t="shared" ref="F46:F47" si="9">IF(D46*E46=0,"",D46*E46)</f>
        <v/>
      </c>
    </row>
    <row r="47" spans="1:6" s="1" customFormat="1" ht="12">
      <c r="A47" s="22" t="s">
        <v>49</v>
      </c>
      <c r="B47" s="1" t="s">
        <v>38</v>
      </c>
      <c r="C47" s="24" t="s">
        <v>40</v>
      </c>
      <c r="D47" s="30">
        <v>2000</v>
      </c>
      <c r="E47" s="28"/>
      <c r="F47" s="30" t="str">
        <f t="shared" si="9"/>
        <v/>
      </c>
    </row>
    <row r="48" spans="1:6" s="1" customFormat="1" ht="8.5" customHeight="1">
      <c r="A48" s="23"/>
      <c r="B48" s="10" t="s">
        <v>39</v>
      </c>
      <c r="C48" s="25"/>
      <c r="D48" s="31"/>
      <c r="E48" s="29"/>
      <c r="F48" s="31"/>
    </row>
    <row r="49" spans="1:6" s="1" customFormat="1" ht="12">
      <c r="A49" s="22" t="s">
        <v>12</v>
      </c>
      <c r="B49" s="1" t="s">
        <v>41</v>
      </c>
      <c r="C49" s="24" t="s">
        <v>42</v>
      </c>
      <c r="D49" s="30">
        <v>2000</v>
      </c>
      <c r="E49" s="28"/>
      <c r="F49" s="30" t="str">
        <f t="shared" ref="F49" si="10">IF(D49*E49=0,"",D49*E49)</f>
        <v/>
      </c>
    </row>
    <row r="50" spans="1:6" s="1" customFormat="1" ht="8.5" customHeight="1">
      <c r="A50" s="23"/>
      <c r="B50" s="10" t="s">
        <v>282</v>
      </c>
      <c r="C50" s="25"/>
      <c r="D50" s="31"/>
      <c r="E50" s="29"/>
      <c r="F50" s="31"/>
    </row>
    <row r="51" spans="1:6" s="1" customFormat="1" ht="12">
      <c r="A51" s="22" t="s">
        <v>59</v>
      </c>
      <c r="B51" s="1" t="s">
        <v>43</v>
      </c>
      <c r="C51" s="24" t="s">
        <v>42</v>
      </c>
      <c r="D51" s="30">
        <v>2000</v>
      </c>
      <c r="E51" s="28"/>
      <c r="F51" s="30" t="str">
        <f t="shared" ref="F51" si="11">IF(D51*E51=0,"",D51*E51)</f>
        <v/>
      </c>
    </row>
    <row r="52" spans="1:6" s="1" customFormat="1" ht="8.5" customHeight="1">
      <c r="A52" s="23"/>
      <c r="B52" s="10" t="s">
        <v>288</v>
      </c>
      <c r="C52" s="25"/>
      <c r="D52" s="31"/>
      <c r="E52" s="29"/>
      <c r="F52" s="31"/>
    </row>
    <row r="53" spans="1:6" s="1" customFormat="1" ht="12">
      <c r="A53" s="22" t="s">
        <v>60</v>
      </c>
      <c r="B53" s="1" t="s">
        <v>127</v>
      </c>
      <c r="C53" s="24" t="s">
        <v>42</v>
      </c>
      <c r="D53" s="30">
        <v>4000</v>
      </c>
      <c r="E53" s="28"/>
      <c r="F53" s="30" t="str">
        <f t="shared" ref="F53" si="12">IF(D53*E53=0,"",D53*E53)</f>
        <v/>
      </c>
    </row>
    <row r="54" spans="1:6" s="1" customFormat="1" ht="8.5" customHeight="1">
      <c r="A54" s="23"/>
      <c r="B54" s="10" t="s">
        <v>307</v>
      </c>
      <c r="C54" s="25"/>
      <c r="D54" s="31"/>
      <c r="E54" s="29"/>
      <c r="F54" s="31"/>
    </row>
    <row r="55" spans="1:6" s="1" customFormat="1" ht="12">
      <c r="A55" s="22" t="s">
        <v>61</v>
      </c>
      <c r="B55" s="1" t="s">
        <v>44</v>
      </c>
      <c r="C55" s="24" t="s">
        <v>42</v>
      </c>
      <c r="D55" s="30">
        <v>2000</v>
      </c>
      <c r="E55" s="28"/>
      <c r="F55" s="30" t="str">
        <f t="shared" ref="F55" si="13">IF(D55*E55=0,"",D55*E55)</f>
        <v/>
      </c>
    </row>
    <row r="56" spans="1:6" s="1" customFormat="1" ht="8.5" customHeight="1">
      <c r="A56" s="23"/>
      <c r="B56" s="10" t="s">
        <v>303</v>
      </c>
      <c r="C56" s="25"/>
      <c r="D56" s="31"/>
      <c r="E56" s="29"/>
      <c r="F56" s="31"/>
    </row>
    <row r="57" spans="1:6" s="1" customFormat="1" ht="12">
      <c r="A57" s="22" t="s">
        <v>62</v>
      </c>
      <c r="B57" s="1" t="s">
        <v>45</v>
      </c>
      <c r="C57" s="24" t="s">
        <v>42</v>
      </c>
      <c r="D57" s="30">
        <v>2000</v>
      </c>
      <c r="E57" s="28"/>
      <c r="F57" s="30" t="str">
        <f t="shared" ref="F57" si="14">IF(D57*E57=0,"",D57*E57)</f>
        <v/>
      </c>
    </row>
    <row r="58" spans="1:6" s="1" customFormat="1" ht="8.5" customHeight="1">
      <c r="A58" s="23"/>
      <c r="B58" s="10" t="s">
        <v>289</v>
      </c>
      <c r="C58" s="25"/>
      <c r="D58" s="31"/>
      <c r="E58" s="29"/>
      <c r="F58" s="31"/>
    </row>
    <row r="59" spans="1:6" s="1" customFormat="1" ht="12">
      <c r="A59" s="5" t="s">
        <v>106</v>
      </c>
      <c r="B59" s="6" t="s">
        <v>88</v>
      </c>
      <c r="C59" s="19" t="s">
        <v>63</v>
      </c>
      <c r="D59" s="7">
        <v>800</v>
      </c>
      <c r="E59" s="14"/>
      <c r="F59" s="7" t="str">
        <f>IF(D59*E59=0,"",D59*E59)</f>
        <v/>
      </c>
    </row>
    <row r="60" spans="1:6" s="1" customFormat="1" ht="12">
      <c r="A60" s="5" t="s">
        <v>107</v>
      </c>
      <c r="B60" s="6" t="s">
        <v>89</v>
      </c>
      <c r="C60" s="19" t="s">
        <v>63</v>
      </c>
      <c r="D60" s="7">
        <v>800</v>
      </c>
      <c r="E60" s="14"/>
      <c r="F60" s="7" t="str">
        <f t="shared" ref="F60:F61" si="15">IF(D60*E60=0,"",D60*E60)</f>
        <v/>
      </c>
    </row>
    <row r="61" spans="1:6" s="1" customFormat="1" ht="12">
      <c r="A61" s="22" t="s">
        <v>108</v>
      </c>
      <c r="B61" s="1" t="s">
        <v>90</v>
      </c>
      <c r="C61" s="24" t="s">
        <v>63</v>
      </c>
      <c r="D61" s="30">
        <v>800</v>
      </c>
      <c r="E61" s="28"/>
      <c r="F61" s="30" t="str">
        <f t="shared" si="15"/>
        <v/>
      </c>
    </row>
    <row r="62" spans="1:6" s="1" customFormat="1" ht="8.5" customHeight="1">
      <c r="A62" s="23"/>
      <c r="B62" s="10" t="s">
        <v>308</v>
      </c>
      <c r="C62" s="25"/>
      <c r="D62" s="31"/>
      <c r="E62" s="29"/>
      <c r="F62" s="31"/>
    </row>
    <row r="63" spans="1:6" s="1" customFormat="1" ht="24" customHeight="1">
      <c r="A63" s="3"/>
      <c r="B63" s="21" t="s">
        <v>109</v>
      </c>
      <c r="C63" s="21"/>
      <c r="D63" s="21"/>
      <c r="E63" s="21"/>
      <c r="F63" s="21" t="str">
        <f t="shared" ref="F63" si="16">IF(D63*E63=0,"",D63*E63)</f>
        <v/>
      </c>
    </row>
    <row r="64" spans="1:6" s="1" customFormat="1" ht="12">
      <c r="A64" s="5" t="s">
        <v>69</v>
      </c>
      <c r="B64" s="6" t="s">
        <v>50</v>
      </c>
      <c r="C64" s="19" t="s">
        <v>63</v>
      </c>
      <c r="D64" s="7">
        <v>900</v>
      </c>
      <c r="E64" s="14"/>
      <c r="F64" s="7" t="str">
        <f>IF(D64*E64=0,"",D64*E64)</f>
        <v/>
      </c>
    </row>
    <row r="65" spans="1:6" s="1" customFormat="1" ht="12">
      <c r="A65" s="5" t="s">
        <v>70</v>
      </c>
      <c r="B65" s="6" t="s">
        <v>51</v>
      </c>
      <c r="C65" s="19" t="s">
        <v>63</v>
      </c>
      <c r="D65" s="7">
        <v>1200</v>
      </c>
      <c r="E65" s="14"/>
      <c r="F65" s="7" t="str">
        <f t="shared" ref="F65:F73" si="17">IF(D65*E65=0,"",D65*E65)</f>
        <v/>
      </c>
    </row>
    <row r="66" spans="1:6" s="1" customFormat="1" ht="12">
      <c r="A66" s="5" t="s">
        <v>71</v>
      </c>
      <c r="B66" s="6" t="s">
        <v>64</v>
      </c>
      <c r="C66" s="19" t="s">
        <v>63</v>
      </c>
      <c r="D66" s="7">
        <v>1200</v>
      </c>
      <c r="E66" s="14"/>
      <c r="F66" s="7" t="str">
        <f t="shared" si="17"/>
        <v/>
      </c>
    </row>
    <row r="67" spans="1:6" s="1" customFormat="1" ht="12">
      <c r="A67" s="5" t="s">
        <v>110</v>
      </c>
      <c r="B67" s="6" t="s">
        <v>52</v>
      </c>
      <c r="C67" s="19" t="s">
        <v>63</v>
      </c>
      <c r="D67" s="7">
        <v>1400</v>
      </c>
      <c r="E67" s="14"/>
      <c r="F67" s="7" t="str">
        <f t="shared" si="17"/>
        <v/>
      </c>
    </row>
    <row r="68" spans="1:6" s="1" customFormat="1" ht="12">
      <c r="A68" s="5" t="s">
        <v>111</v>
      </c>
      <c r="B68" s="6" t="s">
        <v>65</v>
      </c>
      <c r="C68" s="19" t="s">
        <v>63</v>
      </c>
      <c r="D68" s="7">
        <v>1400</v>
      </c>
      <c r="E68" s="14"/>
      <c r="F68" s="7" t="str">
        <f t="shared" si="17"/>
        <v/>
      </c>
    </row>
    <row r="69" spans="1:6" s="1" customFormat="1" ht="12">
      <c r="A69" s="5" t="s">
        <v>112</v>
      </c>
      <c r="B69" s="6" t="s">
        <v>53</v>
      </c>
      <c r="C69" s="19" t="s">
        <v>63</v>
      </c>
      <c r="D69" s="7">
        <v>1400</v>
      </c>
      <c r="E69" s="14"/>
      <c r="F69" s="7" t="str">
        <f t="shared" si="17"/>
        <v/>
      </c>
    </row>
    <row r="70" spans="1:6" s="1" customFormat="1" ht="12">
      <c r="A70" s="5" t="s">
        <v>113</v>
      </c>
      <c r="B70" s="6" t="s">
        <v>66</v>
      </c>
      <c r="C70" s="19" t="s">
        <v>63</v>
      </c>
      <c r="D70" s="7">
        <v>1400</v>
      </c>
      <c r="E70" s="14"/>
      <c r="F70" s="7" t="str">
        <f t="shared" si="17"/>
        <v/>
      </c>
    </row>
    <row r="71" spans="1:6" s="1" customFormat="1" ht="12">
      <c r="A71" s="5" t="s">
        <v>114</v>
      </c>
      <c r="B71" s="6" t="s">
        <v>54</v>
      </c>
      <c r="C71" s="19" t="s">
        <v>63</v>
      </c>
      <c r="D71" s="7">
        <v>1600</v>
      </c>
      <c r="E71" s="14"/>
      <c r="F71" s="7" t="str">
        <f t="shared" si="17"/>
        <v/>
      </c>
    </row>
    <row r="72" spans="1:6" s="1" customFormat="1" ht="12">
      <c r="A72" s="5" t="s">
        <v>115</v>
      </c>
      <c r="B72" s="6" t="s">
        <v>55</v>
      </c>
      <c r="C72" s="19" t="s">
        <v>63</v>
      </c>
      <c r="D72" s="7">
        <v>2000</v>
      </c>
      <c r="E72" s="14"/>
      <c r="F72" s="7" t="str">
        <f t="shared" si="17"/>
        <v/>
      </c>
    </row>
    <row r="73" spans="1:6" s="1" customFormat="1" ht="12">
      <c r="A73" s="5" t="s">
        <v>116</v>
      </c>
      <c r="B73" s="6" t="s">
        <v>56</v>
      </c>
      <c r="C73" s="19" t="s">
        <v>63</v>
      </c>
      <c r="D73" s="7">
        <v>2000</v>
      </c>
      <c r="E73" s="14"/>
      <c r="F73" s="7" t="str">
        <f t="shared" si="17"/>
        <v/>
      </c>
    </row>
    <row r="74" spans="1:6" s="1" customFormat="1" ht="12">
      <c r="A74" s="5" t="s">
        <v>117</v>
      </c>
      <c r="B74" s="6" t="s">
        <v>57</v>
      </c>
      <c r="C74" s="19" t="s">
        <v>63</v>
      </c>
      <c r="D74" s="7">
        <v>2400</v>
      </c>
      <c r="E74" s="14"/>
      <c r="F74" s="7" t="str">
        <f t="shared" si="0"/>
        <v/>
      </c>
    </row>
    <row r="75" spans="1:6" s="1" customFormat="1" ht="12">
      <c r="A75" s="5" t="s">
        <v>118</v>
      </c>
      <c r="B75" s="6" t="s">
        <v>67</v>
      </c>
      <c r="C75" s="19" t="s">
        <v>63</v>
      </c>
      <c r="D75" s="7">
        <v>400</v>
      </c>
      <c r="E75" s="14"/>
      <c r="F75" s="7" t="str">
        <f t="shared" si="0"/>
        <v/>
      </c>
    </row>
    <row r="76" spans="1:6" s="1" customFormat="1" ht="12">
      <c r="A76" s="5" t="s">
        <v>119</v>
      </c>
      <c r="B76" s="6" t="s">
        <v>68</v>
      </c>
      <c r="C76" s="19" t="s">
        <v>63</v>
      </c>
      <c r="D76" s="7">
        <v>2000</v>
      </c>
      <c r="E76" s="14"/>
      <c r="F76" s="7" t="str">
        <f t="shared" si="0"/>
        <v/>
      </c>
    </row>
    <row r="77" spans="1:6" s="1" customFormat="1" ht="12">
      <c r="A77" s="5" t="s">
        <v>120</v>
      </c>
      <c r="B77" s="6" t="s">
        <v>58</v>
      </c>
      <c r="C77" s="19" t="s">
        <v>63</v>
      </c>
      <c r="D77" s="7">
        <v>2400</v>
      </c>
      <c r="E77" s="14"/>
      <c r="F77" s="7" t="str">
        <f t="shared" si="0"/>
        <v/>
      </c>
    </row>
    <row r="78" spans="1:6" s="1" customFormat="1" ht="12">
      <c r="A78" s="5" t="s">
        <v>121</v>
      </c>
      <c r="B78" s="6" t="s">
        <v>123</v>
      </c>
      <c r="C78" s="19" t="s">
        <v>124</v>
      </c>
      <c r="D78" s="7">
        <v>15000</v>
      </c>
      <c r="E78" s="14"/>
      <c r="F78" s="7" t="str">
        <f t="shared" ref="F78:F81" si="18">IF(D78*E78=0,"",D78*E78)</f>
        <v/>
      </c>
    </row>
    <row r="79" spans="1:6" s="1" customFormat="1" ht="12">
      <c r="A79" s="22" t="s">
        <v>122</v>
      </c>
      <c r="B79" s="1" t="s">
        <v>290</v>
      </c>
      <c r="C79" s="24" t="s">
        <v>300</v>
      </c>
      <c r="D79" s="30">
        <v>2500</v>
      </c>
      <c r="E79" s="28"/>
      <c r="F79" s="30" t="str">
        <f t="shared" si="18"/>
        <v/>
      </c>
    </row>
    <row r="80" spans="1:6" s="1" customFormat="1" ht="8.5" customHeight="1">
      <c r="A80" s="23"/>
      <c r="B80" s="10" t="s">
        <v>291</v>
      </c>
      <c r="C80" s="25"/>
      <c r="D80" s="31"/>
      <c r="E80" s="29"/>
      <c r="F80" s="31"/>
    </row>
    <row r="81" spans="1:6" s="1" customFormat="1" ht="12">
      <c r="A81" s="5" t="s">
        <v>125</v>
      </c>
      <c r="B81" s="6" t="s">
        <v>128</v>
      </c>
      <c r="C81" s="19" t="s">
        <v>129</v>
      </c>
      <c r="D81" s="7">
        <v>2400</v>
      </c>
      <c r="E81" s="14"/>
      <c r="F81" s="7" t="str">
        <f t="shared" si="18"/>
        <v/>
      </c>
    </row>
    <row r="82" spans="1:6" s="1" customFormat="1" ht="24" customHeight="1">
      <c r="A82" s="3"/>
      <c r="B82" s="21" t="s">
        <v>130</v>
      </c>
      <c r="C82" s="21"/>
      <c r="D82" s="21"/>
      <c r="E82" s="21"/>
      <c r="F82" s="21" t="str">
        <f t="shared" si="0"/>
        <v/>
      </c>
    </row>
    <row r="83" spans="1:6" s="1" customFormat="1" ht="12">
      <c r="A83" s="5" t="s">
        <v>75</v>
      </c>
      <c r="B83" s="6" t="s">
        <v>72</v>
      </c>
      <c r="C83" s="8" t="s">
        <v>63</v>
      </c>
      <c r="D83" s="7">
        <v>1600</v>
      </c>
      <c r="E83" s="14"/>
      <c r="F83" s="7" t="str">
        <f>IF(D83*E83=0,"",D83*E83)</f>
        <v/>
      </c>
    </row>
    <row r="84" spans="1:6" s="1" customFormat="1" ht="12">
      <c r="A84" s="5" t="s">
        <v>76</v>
      </c>
      <c r="B84" s="6" t="s">
        <v>73</v>
      </c>
      <c r="C84" s="8" t="s">
        <v>63</v>
      </c>
      <c r="D84" s="7">
        <v>900</v>
      </c>
      <c r="E84" s="14"/>
      <c r="F84" s="7" t="str">
        <f t="shared" ref="F84:F87" si="19">IF(D84*E84=0,"",D84*E84)</f>
        <v/>
      </c>
    </row>
    <row r="85" spans="1:6" s="1" customFormat="1" ht="12">
      <c r="A85" s="5" t="s">
        <v>77</v>
      </c>
      <c r="B85" s="6" t="s">
        <v>74</v>
      </c>
      <c r="C85" s="8" t="s">
        <v>63</v>
      </c>
      <c r="D85" s="7">
        <v>1600</v>
      </c>
      <c r="E85" s="14"/>
      <c r="F85" s="7" t="str">
        <f t="shared" si="19"/>
        <v/>
      </c>
    </row>
    <row r="86" spans="1:6" s="1" customFormat="1" ht="24" customHeight="1">
      <c r="A86" s="3"/>
      <c r="B86" s="21" t="s">
        <v>131</v>
      </c>
      <c r="C86" s="21"/>
      <c r="D86" s="21"/>
      <c r="E86" s="21"/>
      <c r="F86" s="21" t="str">
        <f t="shared" si="19"/>
        <v/>
      </c>
    </row>
    <row r="87" spans="1:6" s="1" customFormat="1" ht="12">
      <c r="A87" s="22" t="s">
        <v>132</v>
      </c>
      <c r="B87" s="1" t="s">
        <v>78</v>
      </c>
      <c r="C87" s="24" t="s">
        <v>298</v>
      </c>
      <c r="D87" s="30">
        <v>250</v>
      </c>
      <c r="E87" s="28"/>
      <c r="F87" s="30" t="str">
        <f t="shared" si="19"/>
        <v/>
      </c>
    </row>
    <row r="88" spans="1:6" s="1" customFormat="1" ht="8.5" customHeight="1">
      <c r="A88" s="23"/>
      <c r="B88" s="10" t="s">
        <v>79</v>
      </c>
      <c r="C88" s="25"/>
      <c r="D88" s="31"/>
      <c r="E88" s="29"/>
      <c r="F88" s="31"/>
    </row>
    <row r="89" spans="1:6" s="1" customFormat="1" ht="12">
      <c r="A89" s="22" t="s">
        <v>133</v>
      </c>
      <c r="B89" s="1" t="s">
        <v>80</v>
      </c>
      <c r="C89" s="24" t="s">
        <v>298</v>
      </c>
      <c r="D89" s="30">
        <v>250</v>
      </c>
      <c r="E89" s="28"/>
      <c r="F89" s="30" t="str">
        <f t="shared" ref="F89" si="20">IF(D89*E89=0,"",D89*E89)</f>
        <v/>
      </c>
    </row>
    <row r="90" spans="1:6" s="1" customFormat="1" ht="18" customHeight="1">
      <c r="A90" s="23"/>
      <c r="B90" s="11" t="s">
        <v>292</v>
      </c>
      <c r="C90" s="25"/>
      <c r="D90" s="31"/>
      <c r="E90" s="29"/>
      <c r="F90" s="31"/>
    </row>
    <row r="91" spans="1:6" s="1" customFormat="1" ht="12">
      <c r="A91" s="22" t="s">
        <v>134</v>
      </c>
      <c r="B91" s="1" t="s">
        <v>81</v>
      </c>
      <c r="C91" s="24" t="s">
        <v>299</v>
      </c>
      <c r="D91" s="30">
        <v>400</v>
      </c>
      <c r="E91" s="28"/>
      <c r="F91" s="30" t="str">
        <f t="shared" ref="F91" si="21">IF(D91*E91=0,"",D91*E91)</f>
        <v/>
      </c>
    </row>
    <row r="92" spans="1:6" s="1" customFormat="1" ht="8.5" customHeight="1">
      <c r="A92" s="23"/>
      <c r="B92" s="10" t="s">
        <v>82</v>
      </c>
      <c r="C92" s="25"/>
      <c r="D92" s="31"/>
      <c r="E92" s="29"/>
      <c r="F92" s="31"/>
    </row>
    <row r="93" spans="1:6" s="1" customFormat="1" ht="12">
      <c r="A93" s="22" t="s">
        <v>135</v>
      </c>
      <c r="B93" s="1" t="s">
        <v>83</v>
      </c>
      <c r="C93" s="24" t="s">
        <v>298</v>
      </c>
      <c r="D93" s="30">
        <v>200</v>
      </c>
      <c r="E93" s="28"/>
      <c r="F93" s="30" t="str">
        <f t="shared" ref="F93" si="22">IF(D93*E93=0,"",D93*E93)</f>
        <v/>
      </c>
    </row>
    <row r="94" spans="1:6" s="1" customFormat="1" ht="8.5" customHeight="1">
      <c r="A94" s="23"/>
      <c r="B94" s="10" t="s">
        <v>293</v>
      </c>
      <c r="C94" s="25"/>
      <c r="D94" s="31"/>
      <c r="E94" s="29"/>
      <c r="F94" s="31"/>
    </row>
    <row r="95" spans="1:6" s="1" customFormat="1" ht="12">
      <c r="A95" s="22" t="s">
        <v>136</v>
      </c>
      <c r="B95" s="1" t="s">
        <v>84</v>
      </c>
      <c r="C95" s="24" t="s">
        <v>63</v>
      </c>
      <c r="D95" s="30">
        <v>3000</v>
      </c>
      <c r="E95" s="28"/>
      <c r="F95" s="30" t="str">
        <f t="shared" ref="F95" si="23">IF(D95*E95=0,"",D95*E95)</f>
        <v/>
      </c>
    </row>
    <row r="96" spans="1:6" s="1" customFormat="1" ht="8.5" customHeight="1">
      <c r="A96" s="23"/>
      <c r="B96" s="10" t="s">
        <v>85</v>
      </c>
      <c r="C96" s="25"/>
      <c r="D96" s="31"/>
      <c r="E96" s="29"/>
      <c r="F96" s="31"/>
    </row>
    <row r="97" spans="1:6" s="1" customFormat="1" ht="12">
      <c r="A97" s="22" t="s">
        <v>137</v>
      </c>
      <c r="B97" s="1" t="s">
        <v>86</v>
      </c>
      <c r="C97" s="24" t="s">
        <v>63</v>
      </c>
      <c r="D97" s="30">
        <v>2500</v>
      </c>
      <c r="E97" s="28"/>
      <c r="F97" s="30" t="str">
        <f t="shared" ref="F97" si="24">IF(D97*E97=0,"",D97*E97)</f>
        <v/>
      </c>
    </row>
    <row r="98" spans="1:6" s="1" customFormat="1" ht="8.5" customHeight="1">
      <c r="A98" s="23"/>
      <c r="B98" s="10" t="s">
        <v>294</v>
      </c>
      <c r="C98" s="25"/>
      <c r="D98" s="31"/>
      <c r="E98" s="29"/>
      <c r="F98" s="31"/>
    </row>
    <row r="99" spans="1:6" s="1" customFormat="1" ht="24" customHeight="1">
      <c r="A99" s="3"/>
      <c r="B99" s="21" t="s">
        <v>138</v>
      </c>
      <c r="C99" s="21"/>
      <c r="D99" s="21"/>
      <c r="E99" s="21"/>
      <c r="F99" s="21" t="str">
        <f t="shared" ref="F99" si="25">IF(D99*E99=0,"",D99*E99)</f>
        <v/>
      </c>
    </row>
    <row r="100" spans="1:6" s="1" customFormat="1" ht="12">
      <c r="A100" s="5" t="s">
        <v>139</v>
      </c>
      <c r="B100" s="6" t="s">
        <v>141</v>
      </c>
      <c r="C100" s="19" t="s">
        <v>63</v>
      </c>
      <c r="D100" s="7">
        <v>1600</v>
      </c>
      <c r="E100" s="14"/>
      <c r="F100" s="7" t="str">
        <f>IF(D100*E100=0,"",D100*E100)</f>
        <v/>
      </c>
    </row>
    <row r="101" spans="1:6" s="1" customFormat="1" ht="12">
      <c r="A101" s="5" t="s">
        <v>140</v>
      </c>
      <c r="B101" s="6" t="s">
        <v>142</v>
      </c>
      <c r="C101" s="19" t="s">
        <v>124</v>
      </c>
      <c r="D101" s="7">
        <v>50</v>
      </c>
      <c r="E101" s="14"/>
      <c r="F101" s="7" t="str">
        <f t="shared" ref="F101:F113" si="26">IF(D101*E101=0,"",D101*E101)</f>
        <v/>
      </c>
    </row>
    <row r="102" spans="1:6" s="1" customFormat="1" ht="12">
      <c r="A102" s="5" t="s">
        <v>153</v>
      </c>
      <c r="B102" s="6" t="s">
        <v>143</v>
      </c>
      <c r="C102" s="19" t="s">
        <v>124</v>
      </c>
      <c r="D102" s="7">
        <v>100</v>
      </c>
      <c r="E102" s="14"/>
      <c r="F102" s="7" t="str">
        <f t="shared" si="26"/>
        <v/>
      </c>
    </row>
    <row r="103" spans="1:6" s="1" customFormat="1" ht="12">
      <c r="A103" s="5" t="s">
        <v>154</v>
      </c>
      <c r="B103" s="6" t="s">
        <v>144</v>
      </c>
      <c r="C103" s="19" t="s">
        <v>124</v>
      </c>
      <c r="D103" s="7">
        <v>200</v>
      </c>
      <c r="E103" s="14"/>
      <c r="F103" s="7" t="str">
        <f t="shared" si="26"/>
        <v/>
      </c>
    </row>
    <row r="104" spans="1:6" s="1" customFormat="1" ht="12">
      <c r="A104" s="5" t="s">
        <v>155</v>
      </c>
      <c r="B104" s="6" t="s">
        <v>145</v>
      </c>
      <c r="C104" s="19" t="s">
        <v>124</v>
      </c>
      <c r="D104" s="7">
        <v>140</v>
      </c>
      <c r="E104" s="14"/>
      <c r="F104" s="7" t="str">
        <f t="shared" si="26"/>
        <v/>
      </c>
    </row>
    <row r="105" spans="1:6" s="1" customFormat="1" ht="12">
      <c r="A105" s="5" t="s">
        <v>156</v>
      </c>
      <c r="B105" s="6" t="s">
        <v>146</v>
      </c>
      <c r="C105" s="19" t="s">
        <v>124</v>
      </c>
      <c r="D105" s="7">
        <v>90</v>
      </c>
      <c r="E105" s="14"/>
      <c r="F105" s="7" t="str">
        <f t="shared" si="26"/>
        <v/>
      </c>
    </row>
    <row r="106" spans="1:6" s="1" customFormat="1" ht="12">
      <c r="A106" s="5" t="s">
        <v>157</v>
      </c>
      <c r="B106" s="6" t="s">
        <v>147</v>
      </c>
      <c r="C106" s="19" t="s">
        <v>124</v>
      </c>
      <c r="D106" s="7">
        <v>90</v>
      </c>
      <c r="E106" s="14"/>
      <c r="F106" s="7" t="str">
        <f t="shared" si="26"/>
        <v/>
      </c>
    </row>
    <row r="107" spans="1:6" s="1" customFormat="1" ht="12">
      <c r="A107" s="5" t="s">
        <v>158</v>
      </c>
      <c r="B107" s="6" t="s">
        <v>309</v>
      </c>
      <c r="C107" s="19" t="s">
        <v>124</v>
      </c>
      <c r="D107" s="7">
        <v>90</v>
      </c>
      <c r="E107" s="14"/>
      <c r="F107" s="7" t="str">
        <f t="shared" si="26"/>
        <v/>
      </c>
    </row>
    <row r="108" spans="1:6" s="1" customFormat="1" ht="12">
      <c r="A108" s="5" t="s">
        <v>159</v>
      </c>
      <c r="B108" s="6" t="s">
        <v>148</v>
      </c>
      <c r="C108" s="19" t="s">
        <v>63</v>
      </c>
      <c r="D108" s="7">
        <v>700</v>
      </c>
      <c r="E108" s="14"/>
      <c r="F108" s="7" t="str">
        <f t="shared" si="26"/>
        <v/>
      </c>
    </row>
    <row r="109" spans="1:6" s="1" customFormat="1" ht="12">
      <c r="A109" s="5" t="s">
        <v>160</v>
      </c>
      <c r="B109" s="6" t="s">
        <v>149</v>
      </c>
      <c r="C109" s="19" t="s">
        <v>63</v>
      </c>
      <c r="D109" s="7">
        <v>500</v>
      </c>
      <c r="E109" s="14"/>
      <c r="F109" s="7" t="str">
        <f t="shared" si="26"/>
        <v/>
      </c>
    </row>
    <row r="110" spans="1:6" s="1" customFormat="1" ht="12">
      <c r="A110" s="5" t="s">
        <v>161</v>
      </c>
      <c r="B110" s="6" t="s">
        <v>150</v>
      </c>
      <c r="C110" s="19" t="s">
        <v>124</v>
      </c>
      <c r="D110" s="7">
        <v>60</v>
      </c>
      <c r="E110" s="14"/>
      <c r="F110" s="7" t="str">
        <f t="shared" si="26"/>
        <v/>
      </c>
    </row>
    <row r="111" spans="1:6" s="1" customFormat="1" ht="12">
      <c r="A111" s="5" t="s">
        <v>162</v>
      </c>
      <c r="B111" s="6" t="s">
        <v>151</v>
      </c>
      <c r="C111" s="19" t="s">
        <v>124</v>
      </c>
      <c r="D111" s="7">
        <v>25</v>
      </c>
      <c r="E111" s="14"/>
      <c r="F111" s="7" t="str">
        <f t="shared" si="26"/>
        <v/>
      </c>
    </row>
    <row r="112" spans="1:6" s="1" customFormat="1" ht="12">
      <c r="A112" s="5" t="s">
        <v>163</v>
      </c>
      <c r="B112" s="6" t="s">
        <v>152</v>
      </c>
      <c r="C112" s="19" t="s">
        <v>124</v>
      </c>
      <c r="D112" s="7">
        <v>75</v>
      </c>
      <c r="E112" s="14"/>
      <c r="F112" s="7" t="str">
        <f t="shared" si="26"/>
        <v/>
      </c>
    </row>
    <row r="113" spans="1:6" s="1" customFormat="1" ht="24" customHeight="1">
      <c r="A113" s="3"/>
      <c r="B113" s="21" t="s">
        <v>164</v>
      </c>
      <c r="C113" s="21"/>
      <c r="D113" s="21"/>
      <c r="E113" s="21"/>
      <c r="F113" s="21" t="str">
        <f t="shared" si="26"/>
        <v/>
      </c>
    </row>
    <row r="114" spans="1:6" s="1" customFormat="1" ht="12">
      <c r="A114" s="5" t="s">
        <v>172</v>
      </c>
      <c r="B114" s="6" t="s">
        <v>165</v>
      </c>
      <c r="C114" s="8" t="s">
        <v>179</v>
      </c>
      <c r="D114" s="7">
        <v>100</v>
      </c>
      <c r="E114" s="14"/>
      <c r="F114" s="7" t="str">
        <f>IF(D114*E114=0,"",D114*E114)</f>
        <v/>
      </c>
    </row>
    <row r="115" spans="1:6" s="1" customFormat="1" ht="12">
      <c r="A115" s="5" t="s">
        <v>173</v>
      </c>
      <c r="B115" s="6" t="s">
        <v>166</v>
      </c>
      <c r="C115" s="8" t="s">
        <v>179</v>
      </c>
      <c r="D115" s="7">
        <v>100</v>
      </c>
      <c r="E115" s="14"/>
      <c r="F115" s="7" t="str">
        <f t="shared" ref="F115:F121" si="27">IF(D115*E115=0,"",D115*E115)</f>
        <v/>
      </c>
    </row>
    <row r="116" spans="1:6" s="1" customFormat="1" ht="12">
      <c r="A116" s="5" t="s">
        <v>174</v>
      </c>
      <c r="B116" s="6" t="s">
        <v>167</v>
      </c>
      <c r="C116" s="8" t="s">
        <v>179</v>
      </c>
      <c r="D116" s="7">
        <v>100</v>
      </c>
      <c r="E116" s="14"/>
      <c r="F116" s="7" t="str">
        <f t="shared" si="27"/>
        <v/>
      </c>
    </row>
    <row r="117" spans="1:6" s="1" customFormat="1" ht="12">
      <c r="A117" s="5" t="s">
        <v>175</v>
      </c>
      <c r="B117" s="6" t="s">
        <v>168</v>
      </c>
      <c r="C117" s="8" t="s">
        <v>179</v>
      </c>
      <c r="D117" s="7">
        <v>200</v>
      </c>
      <c r="E117" s="14"/>
      <c r="F117" s="7" t="str">
        <f t="shared" si="27"/>
        <v/>
      </c>
    </row>
    <row r="118" spans="1:6" s="1" customFormat="1" ht="12">
      <c r="A118" s="5" t="s">
        <v>176</v>
      </c>
      <c r="B118" s="6" t="s">
        <v>169</v>
      </c>
      <c r="C118" s="8" t="s">
        <v>179</v>
      </c>
      <c r="D118" s="7">
        <v>100</v>
      </c>
      <c r="E118" s="14"/>
      <c r="F118" s="7" t="str">
        <f t="shared" si="27"/>
        <v/>
      </c>
    </row>
    <row r="119" spans="1:6" s="1" customFormat="1" ht="12">
      <c r="A119" s="5" t="s">
        <v>177</v>
      </c>
      <c r="B119" s="6" t="s">
        <v>171</v>
      </c>
      <c r="C119" s="8" t="s">
        <v>179</v>
      </c>
      <c r="D119" s="7">
        <v>150</v>
      </c>
      <c r="E119" s="14"/>
      <c r="F119" s="7" t="str">
        <f t="shared" si="27"/>
        <v/>
      </c>
    </row>
    <row r="120" spans="1:6" s="1" customFormat="1" ht="12">
      <c r="A120" s="5" t="s">
        <v>178</v>
      </c>
      <c r="B120" s="6" t="s">
        <v>170</v>
      </c>
      <c r="C120" s="8" t="s">
        <v>179</v>
      </c>
      <c r="D120" s="7">
        <v>100</v>
      </c>
      <c r="E120" s="14"/>
      <c r="F120" s="7" t="str">
        <f t="shared" si="27"/>
        <v/>
      </c>
    </row>
    <row r="121" spans="1:6" s="1" customFormat="1" ht="24" customHeight="1">
      <c r="A121" s="3"/>
      <c r="B121" s="21" t="s">
        <v>180</v>
      </c>
      <c r="C121" s="21"/>
      <c r="D121" s="21"/>
      <c r="E121" s="21"/>
      <c r="F121" s="21" t="str">
        <f t="shared" si="27"/>
        <v/>
      </c>
    </row>
    <row r="122" spans="1:6" s="1" customFormat="1" ht="12">
      <c r="A122" s="5" t="s">
        <v>181</v>
      </c>
      <c r="B122" s="6" t="s">
        <v>194</v>
      </c>
      <c r="C122" s="8" t="s">
        <v>124</v>
      </c>
      <c r="D122" s="7">
        <v>600</v>
      </c>
      <c r="E122" s="14"/>
      <c r="F122" s="7" t="str">
        <f>IF(D122*E122=0,"",D122*E122)</f>
        <v/>
      </c>
    </row>
    <row r="123" spans="1:6" s="1" customFormat="1" ht="12">
      <c r="A123" s="5" t="s">
        <v>182</v>
      </c>
      <c r="B123" s="6" t="s">
        <v>195</v>
      </c>
      <c r="C123" s="8" t="s">
        <v>124</v>
      </c>
      <c r="D123" s="7">
        <v>450</v>
      </c>
      <c r="E123" s="14"/>
      <c r="F123" s="7" t="str">
        <f t="shared" ref="F123:F127" si="28">IF(D123*E123=0,"",D123*E123)</f>
        <v/>
      </c>
    </row>
    <row r="124" spans="1:6" s="1" customFormat="1" ht="12">
      <c r="A124" s="5" t="s">
        <v>183</v>
      </c>
      <c r="B124" s="6" t="s">
        <v>196</v>
      </c>
      <c r="C124" s="8" t="s">
        <v>124</v>
      </c>
      <c r="D124" s="7">
        <v>120</v>
      </c>
      <c r="E124" s="14"/>
      <c r="F124" s="7" t="str">
        <f t="shared" ref="F124:F126" si="29">IF(D124*E124=0,"",D124*E124)</f>
        <v/>
      </c>
    </row>
    <row r="125" spans="1:6" s="1" customFormat="1" ht="12">
      <c r="A125" s="5" t="s">
        <v>184</v>
      </c>
      <c r="B125" s="6" t="s">
        <v>187</v>
      </c>
      <c r="C125" s="8" t="s">
        <v>220</v>
      </c>
      <c r="D125" s="7">
        <v>120</v>
      </c>
      <c r="E125" s="14"/>
      <c r="F125" s="7" t="str">
        <f t="shared" si="29"/>
        <v/>
      </c>
    </row>
    <row r="126" spans="1:6" s="1" customFormat="1" ht="12">
      <c r="A126" s="5" t="s">
        <v>185</v>
      </c>
      <c r="B126" s="6" t="s">
        <v>188</v>
      </c>
      <c r="C126" s="8" t="s">
        <v>220</v>
      </c>
      <c r="D126" s="7">
        <v>120</v>
      </c>
      <c r="E126" s="14"/>
      <c r="F126" s="7" t="str">
        <f t="shared" si="29"/>
        <v/>
      </c>
    </row>
    <row r="127" spans="1:6" s="1" customFormat="1" ht="12">
      <c r="A127" s="5" t="s">
        <v>186</v>
      </c>
      <c r="B127" s="6" t="s">
        <v>189</v>
      </c>
      <c r="C127" s="8" t="s">
        <v>20</v>
      </c>
      <c r="D127" s="7">
        <v>200</v>
      </c>
      <c r="E127" s="14"/>
      <c r="F127" s="7" t="str">
        <f t="shared" si="28"/>
        <v/>
      </c>
    </row>
    <row r="128" spans="1:6" s="1" customFormat="1" ht="12">
      <c r="A128" s="5" t="s">
        <v>192</v>
      </c>
      <c r="B128" s="6" t="s">
        <v>190</v>
      </c>
      <c r="C128" s="8" t="s">
        <v>20</v>
      </c>
      <c r="D128" s="7">
        <v>200</v>
      </c>
      <c r="E128" s="14"/>
      <c r="F128" s="7" t="str">
        <f t="shared" ref="F128:F130" si="30">IF(D128*E128=0,"",D128*E128)</f>
        <v/>
      </c>
    </row>
    <row r="129" spans="1:6" s="1" customFormat="1" ht="12">
      <c r="A129" s="5" t="s">
        <v>193</v>
      </c>
      <c r="B129" s="6" t="s">
        <v>191</v>
      </c>
      <c r="C129" s="8" t="s">
        <v>18</v>
      </c>
      <c r="D129" s="7">
        <v>250</v>
      </c>
      <c r="E129" s="14"/>
      <c r="F129" s="7" t="str">
        <f t="shared" si="30"/>
        <v/>
      </c>
    </row>
    <row r="130" spans="1:6" s="1" customFormat="1" ht="24" customHeight="1">
      <c r="A130" s="3"/>
      <c r="B130" s="21" t="s">
        <v>197</v>
      </c>
      <c r="C130" s="21"/>
      <c r="D130" s="21"/>
      <c r="E130" s="21"/>
      <c r="F130" s="21" t="str">
        <f t="shared" si="30"/>
        <v/>
      </c>
    </row>
    <row r="131" spans="1:6" s="1" customFormat="1" ht="12">
      <c r="A131" s="5" t="s">
        <v>198</v>
      </c>
      <c r="B131" s="6" t="s">
        <v>201</v>
      </c>
      <c r="C131" s="18" t="s">
        <v>295</v>
      </c>
      <c r="D131" s="7">
        <v>400</v>
      </c>
      <c r="E131" s="14"/>
      <c r="F131" s="7" t="str">
        <f>IF(D131*E131=0,"",D131*E131)</f>
        <v/>
      </c>
    </row>
    <row r="132" spans="1:6" s="1" customFormat="1" ht="12">
      <c r="A132" s="5" t="s">
        <v>199</v>
      </c>
      <c r="B132" s="6" t="s">
        <v>202</v>
      </c>
      <c r="C132" s="18" t="s">
        <v>298</v>
      </c>
      <c r="D132" s="7">
        <v>250</v>
      </c>
      <c r="E132" s="14"/>
      <c r="F132" s="7" t="str">
        <f t="shared" ref="F132:F138" si="31">IF(D132*E132=0,"",D132*E132)</f>
        <v/>
      </c>
    </row>
    <row r="133" spans="1:6" s="1" customFormat="1" ht="12">
      <c r="A133" s="5" t="s">
        <v>200</v>
      </c>
      <c r="B133" s="6" t="s">
        <v>203</v>
      </c>
      <c r="C133" s="18" t="s">
        <v>63</v>
      </c>
      <c r="D133" s="7">
        <v>900</v>
      </c>
      <c r="E133" s="14"/>
      <c r="F133" s="7" t="str">
        <f t="shared" si="31"/>
        <v/>
      </c>
    </row>
    <row r="134" spans="1:6" s="1" customFormat="1" ht="12">
      <c r="A134" s="5" t="s">
        <v>206</v>
      </c>
      <c r="B134" s="6" t="s">
        <v>243</v>
      </c>
      <c r="C134" s="18" t="s">
        <v>298</v>
      </c>
      <c r="D134" s="7">
        <v>400</v>
      </c>
      <c r="E134" s="14"/>
      <c r="F134" s="7" t="str">
        <f t="shared" si="31"/>
        <v/>
      </c>
    </row>
    <row r="135" spans="1:6" s="1" customFormat="1" ht="12">
      <c r="A135" s="5" t="s">
        <v>207</v>
      </c>
      <c r="B135" s="6" t="s">
        <v>204</v>
      </c>
      <c r="C135" s="18" t="s">
        <v>298</v>
      </c>
      <c r="D135" s="7">
        <v>600</v>
      </c>
      <c r="E135" s="14"/>
      <c r="F135" s="7" t="str">
        <f t="shared" si="31"/>
        <v/>
      </c>
    </row>
    <row r="136" spans="1:6" s="1" customFormat="1" ht="12">
      <c r="A136" s="5" t="s">
        <v>208</v>
      </c>
      <c r="B136" s="6" t="s">
        <v>242</v>
      </c>
      <c r="C136" s="18" t="s">
        <v>301</v>
      </c>
      <c r="D136" s="7">
        <v>90</v>
      </c>
      <c r="E136" s="14"/>
      <c r="F136" s="7" t="str">
        <f t="shared" si="31"/>
        <v/>
      </c>
    </row>
    <row r="137" spans="1:6" s="1" customFormat="1" ht="12">
      <c r="A137" s="5" t="s">
        <v>209</v>
      </c>
      <c r="B137" s="6" t="s">
        <v>205</v>
      </c>
      <c r="C137" s="18" t="s">
        <v>20</v>
      </c>
      <c r="D137" s="7">
        <v>300</v>
      </c>
      <c r="E137" s="14"/>
      <c r="F137" s="7" t="str">
        <f t="shared" si="31"/>
        <v/>
      </c>
    </row>
    <row r="138" spans="1:6" s="1" customFormat="1" ht="24" customHeight="1">
      <c r="A138" s="3"/>
      <c r="B138" s="21" t="s">
        <v>210</v>
      </c>
      <c r="C138" s="21"/>
      <c r="D138" s="21"/>
      <c r="E138" s="21"/>
      <c r="F138" s="21" t="str">
        <f t="shared" si="31"/>
        <v/>
      </c>
    </row>
    <row r="139" spans="1:6" s="1" customFormat="1" ht="12">
      <c r="A139" s="5" t="s">
        <v>214</v>
      </c>
      <c r="B139" s="6" t="s">
        <v>211</v>
      </c>
      <c r="C139" s="8" t="s">
        <v>17</v>
      </c>
      <c r="D139" s="7">
        <v>200</v>
      </c>
      <c r="E139" s="14"/>
      <c r="F139" s="7" t="str">
        <f>IF(D139*E139=0,"",D139*E139)</f>
        <v/>
      </c>
    </row>
    <row r="140" spans="1:6" s="1" customFormat="1" ht="12">
      <c r="A140" s="5" t="s">
        <v>215</v>
      </c>
      <c r="B140" s="6" t="s">
        <v>219</v>
      </c>
      <c r="C140" s="8" t="s">
        <v>17</v>
      </c>
      <c r="D140" s="7">
        <v>200</v>
      </c>
      <c r="E140" s="14"/>
      <c r="F140" s="7" t="str">
        <f t="shared" ref="F140:F144" si="32">IF(D140*E140=0,"",D140*E140)</f>
        <v/>
      </c>
    </row>
    <row r="141" spans="1:6" s="1" customFormat="1" ht="12">
      <c r="A141" s="5" t="s">
        <v>216</v>
      </c>
      <c r="B141" s="6" t="s">
        <v>212</v>
      </c>
      <c r="C141" s="8" t="s">
        <v>17</v>
      </c>
      <c r="D141" s="7">
        <v>300</v>
      </c>
      <c r="E141" s="14"/>
      <c r="F141" s="7" t="str">
        <f t="shared" si="32"/>
        <v/>
      </c>
    </row>
    <row r="142" spans="1:6" s="1" customFormat="1" ht="12">
      <c r="A142" s="5" t="s">
        <v>217</v>
      </c>
      <c r="B142" s="6" t="s">
        <v>213</v>
      </c>
      <c r="C142" s="8" t="s">
        <v>17</v>
      </c>
      <c r="D142" s="7">
        <v>150</v>
      </c>
      <c r="E142" s="14"/>
      <c r="F142" s="7" t="str">
        <f t="shared" si="32"/>
        <v/>
      </c>
    </row>
    <row r="143" spans="1:6" s="1" customFormat="1" ht="12">
      <c r="A143" s="5" t="s">
        <v>218</v>
      </c>
      <c r="B143" s="6" t="s">
        <v>310</v>
      </c>
      <c r="C143" s="8" t="s">
        <v>17</v>
      </c>
      <c r="D143" s="7">
        <v>200</v>
      </c>
      <c r="E143" s="14"/>
      <c r="F143" s="7" t="str">
        <f t="shared" si="32"/>
        <v/>
      </c>
    </row>
    <row r="144" spans="1:6" s="1" customFormat="1" ht="24" customHeight="1">
      <c r="A144" s="3"/>
      <c r="B144" s="21" t="s">
        <v>221</v>
      </c>
      <c r="C144" s="21"/>
      <c r="D144" s="21"/>
      <c r="E144" s="21"/>
      <c r="F144" s="21" t="str">
        <f t="shared" si="32"/>
        <v/>
      </c>
    </row>
    <row r="145" spans="1:6" s="1" customFormat="1" ht="12">
      <c r="A145" s="5" t="s">
        <v>226</v>
      </c>
      <c r="B145" s="6" t="s">
        <v>222</v>
      </c>
      <c r="C145" s="8" t="s">
        <v>17</v>
      </c>
      <c r="D145" s="7">
        <v>200</v>
      </c>
      <c r="E145" s="14"/>
      <c r="F145" s="7" t="str">
        <f>IF(D145*E145=0,"",D145*E145)</f>
        <v/>
      </c>
    </row>
    <row r="146" spans="1:6" s="1" customFormat="1" ht="12">
      <c r="A146" s="5" t="s">
        <v>227</v>
      </c>
      <c r="B146" s="6" t="s">
        <v>223</v>
      </c>
      <c r="C146" s="8" t="s">
        <v>17</v>
      </c>
      <c r="D146" s="7">
        <v>200</v>
      </c>
      <c r="E146" s="14"/>
      <c r="F146" s="7" t="str">
        <f t="shared" ref="F146:F149" si="33">IF(D146*E146=0,"",D146*E146)</f>
        <v/>
      </c>
    </row>
    <row r="147" spans="1:6" s="1" customFormat="1" ht="12">
      <c r="A147" s="5" t="s">
        <v>228</v>
      </c>
      <c r="B147" s="6" t="s">
        <v>224</v>
      </c>
      <c r="C147" s="8" t="s">
        <v>17</v>
      </c>
      <c r="D147" s="7">
        <v>100</v>
      </c>
      <c r="E147" s="14"/>
      <c r="F147" s="7" t="str">
        <f t="shared" si="33"/>
        <v/>
      </c>
    </row>
    <row r="148" spans="1:6" s="1" customFormat="1" ht="12">
      <c r="A148" s="5" t="s">
        <v>229</v>
      </c>
      <c r="B148" s="6" t="s">
        <v>225</v>
      </c>
      <c r="C148" s="8" t="s">
        <v>17</v>
      </c>
      <c r="D148" s="7">
        <v>100</v>
      </c>
      <c r="E148" s="14"/>
      <c r="F148" s="7" t="str">
        <f t="shared" si="33"/>
        <v/>
      </c>
    </row>
    <row r="149" spans="1:6" s="1" customFormat="1" ht="24" customHeight="1">
      <c r="A149" s="3"/>
      <c r="B149" s="21" t="s">
        <v>230</v>
      </c>
      <c r="C149" s="21"/>
      <c r="D149" s="21"/>
      <c r="E149" s="21"/>
      <c r="F149" s="21" t="str">
        <f t="shared" si="33"/>
        <v/>
      </c>
    </row>
    <row r="150" spans="1:6" s="1" customFormat="1" ht="12">
      <c r="A150" s="5" t="s">
        <v>235</v>
      </c>
      <c r="B150" s="6" t="s">
        <v>231</v>
      </c>
      <c r="C150" s="8" t="s">
        <v>240</v>
      </c>
      <c r="D150" s="7">
        <v>300</v>
      </c>
      <c r="E150" s="14"/>
      <c r="F150" s="7" t="str">
        <f>IF(D150*E150=0,"",D150*E150)</f>
        <v/>
      </c>
    </row>
    <row r="151" spans="1:6" s="1" customFormat="1" ht="12">
      <c r="A151" s="5" t="s">
        <v>236</v>
      </c>
      <c r="B151" s="6" t="s">
        <v>232</v>
      </c>
      <c r="C151" s="8" t="s">
        <v>240</v>
      </c>
      <c r="D151" s="7">
        <v>500</v>
      </c>
      <c r="E151" s="14"/>
      <c r="F151" s="7" t="str">
        <f t="shared" ref="F151:F153" si="34">IF(D151*E151=0,"",D151*E151)</f>
        <v/>
      </c>
    </row>
    <row r="152" spans="1:6" s="1" customFormat="1" ht="12">
      <c r="A152" s="5" t="s">
        <v>237</v>
      </c>
      <c r="B152" s="6" t="s">
        <v>233</v>
      </c>
      <c r="C152" s="8" t="s">
        <v>240</v>
      </c>
      <c r="D152" s="7">
        <v>300</v>
      </c>
      <c r="E152" s="14"/>
      <c r="F152" s="7" t="str">
        <f t="shared" si="34"/>
        <v/>
      </c>
    </row>
    <row r="153" spans="1:6" s="1" customFormat="1" ht="12">
      <c r="A153" s="5" t="s">
        <v>238</v>
      </c>
      <c r="B153" s="6" t="s">
        <v>302</v>
      </c>
      <c r="C153" s="8"/>
      <c r="D153" s="7"/>
      <c r="E153" s="14"/>
      <c r="F153" s="7" t="str">
        <f t="shared" si="34"/>
        <v/>
      </c>
    </row>
    <row r="154" spans="1:6" s="1" customFormat="1" ht="12">
      <c r="A154" s="5" t="s">
        <v>239</v>
      </c>
      <c r="B154" s="6" t="s">
        <v>234</v>
      </c>
      <c r="C154" s="8" t="s">
        <v>241</v>
      </c>
      <c r="D154" s="7">
        <v>50</v>
      </c>
      <c r="E154" s="14"/>
      <c r="F154" s="7" t="str">
        <f t="shared" ref="F154:F155" si="35">IF(D154*E154=0,"",D154*E154)</f>
        <v/>
      </c>
    </row>
    <row r="155" spans="1:6" s="1" customFormat="1" ht="24" customHeight="1">
      <c r="A155" s="12"/>
      <c r="B155" s="33" t="s">
        <v>244</v>
      </c>
      <c r="C155" s="33"/>
      <c r="D155" s="33"/>
      <c r="E155" s="33"/>
      <c r="F155" s="33" t="str">
        <f t="shared" si="35"/>
        <v/>
      </c>
    </row>
    <row r="156" spans="1:6" s="1" customFormat="1" ht="12">
      <c r="A156" s="5" t="s">
        <v>245</v>
      </c>
      <c r="B156" s="6" t="s">
        <v>248</v>
      </c>
      <c r="C156" s="17" t="s">
        <v>249</v>
      </c>
      <c r="D156" s="7">
        <v>5000</v>
      </c>
      <c r="E156" s="14"/>
      <c r="F156" s="7" t="str">
        <f>IF(D156*E156=0,"",D156*E156)</f>
        <v/>
      </c>
    </row>
    <row r="157" spans="1:6" s="1" customFormat="1" ht="12">
      <c r="A157" s="5" t="s">
        <v>246</v>
      </c>
      <c r="B157" s="6" t="s">
        <v>250</v>
      </c>
      <c r="C157" s="17" t="s">
        <v>249</v>
      </c>
      <c r="D157" s="7">
        <v>6000</v>
      </c>
      <c r="E157" s="14"/>
      <c r="F157" s="7" t="str">
        <f t="shared" ref="F157:F159" si="36">IF(D157*E157=0,"",D157*E157)</f>
        <v/>
      </c>
    </row>
    <row r="158" spans="1:6" s="1" customFormat="1" ht="12">
      <c r="A158" s="5" t="s">
        <v>247</v>
      </c>
      <c r="B158" s="6" t="s">
        <v>251</v>
      </c>
      <c r="C158" s="17" t="s">
        <v>249</v>
      </c>
      <c r="D158" s="7">
        <v>5000</v>
      </c>
      <c r="E158" s="14"/>
      <c r="F158" s="7" t="str">
        <f t="shared" si="36"/>
        <v/>
      </c>
    </row>
    <row r="159" spans="1:6" s="1" customFormat="1" ht="12">
      <c r="A159" s="5" t="s">
        <v>252</v>
      </c>
      <c r="B159" s="6" t="s">
        <v>296</v>
      </c>
      <c r="C159" s="17" t="s">
        <v>253</v>
      </c>
      <c r="D159" s="7">
        <v>60</v>
      </c>
      <c r="E159" s="14"/>
      <c r="F159" s="7" t="str">
        <f t="shared" si="36"/>
        <v/>
      </c>
    </row>
    <row r="160" spans="1:6" s="1" customFormat="1" ht="12">
      <c r="A160" s="5" t="s">
        <v>254</v>
      </c>
      <c r="B160" s="6" t="s">
        <v>297</v>
      </c>
      <c r="C160" s="17" t="s">
        <v>253</v>
      </c>
      <c r="D160" s="7">
        <v>40</v>
      </c>
      <c r="E160" s="14"/>
      <c r="F160" s="7" t="str">
        <f t="shared" ref="F160" si="37">IF(D160*E160=0,"",D160*E160)</f>
        <v/>
      </c>
    </row>
    <row r="161" spans="1:6" s="1" customFormat="1" ht="12">
      <c r="A161" s="5" t="s">
        <v>255</v>
      </c>
      <c r="B161" s="6" t="s">
        <v>261</v>
      </c>
      <c r="C161" s="17" t="s">
        <v>263</v>
      </c>
      <c r="D161" s="7">
        <v>5000</v>
      </c>
      <c r="E161" s="14"/>
      <c r="F161" s="7" t="str">
        <f t="shared" ref="F161:F164" si="38">IF(D161*E161=0,"",D161*E161)</f>
        <v/>
      </c>
    </row>
    <row r="162" spans="1:6" s="1" customFormat="1" ht="12">
      <c r="A162" s="5" t="s">
        <v>256</v>
      </c>
      <c r="B162" s="6" t="s">
        <v>259</v>
      </c>
      <c r="C162" s="17" t="s">
        <v>263</v>
      </c>
      <c r="D162" s="7">
        <v>70</v>
      </c>
      <c r="E162" s="14"/>
      <c r="F162" s="7" t="str">
        <f t="shared" si="38"/>
        <v/>
      </c>
    </row>
    <row r="163" spans="1:6" s="1" customFormat="1" ht="12">
      <c r="A163" s="5" t="s">
        <v>257</v>
      </c>
      <c r="B163" s="6" t="s">
        <v>260</v>
      </c>
      <c r="C163" s="17" t="s">
        <v>263</v>
      </c>
      <c r="D163" s="7">
        <v>120</v>
      </c>
      <c r="E163" s="14"/>
      <c r="F163" s="7" t="str">
        <f t="shared" si="38"/>
        <v/>
      </c>
    </row>
    <row r="164" spans="1:6" s="1" customFormat="1" ht="12">
      <c r="A164" s="5" t="s">
        <v>258</v>
      </c>
      <c r="B164" s="6" t="s">
        <v>262</v>
      </c>
      <c r="C164" s="17" t="s">
        <v>263</v>
      </c>
      <c r="D164" s="7">
        <v>300</v>
      </c>
      <c r="E164" s="14"/>
      <c r="F164" s="7" t="str">
        <f t="shared" si="38"/>
        <v/>
      </c>
    </row>
    <row r="165" spans="1:6" s="1" customFormat="1" ht="12">
      <c r="A165" s="5" t="s">
        <v>264</v>
      </c>
      <c r="B165" s="6" t="s">
        <v>265</v>
      </c>
      <c r="C165" s="17" t="s">
        <v>124</v>
      </c>
      <c r="D165" s="7">
        <v>100</v>
      </c>
      <c r="E165" s="14"/>
      <c r="F165" s="7" t="str">
        <f t="shared" ref="F165" si="39">IF(D165*E165=0,"",D165*E165)</f>
        <v/>
      </c>
    </row>
    <row r="166" spans="1:6" s="1" customFormat="1" ht="12">
      <c r="A166" s="4"/>
      <c r="B166" s="16" t="s">
        <v>311</v>
      </c>
      <c r="F166" s="1" t="str">
        <f t="shared" ref="F166:F167" si="40">IF(D166*E166=0,"",D166*E166)</f>
        <v/>
      </c>
    </row>
    <row r="167" spans="1:6" s="1" customFormat="1" ht="12">
      <c r="A167" s="4"/>
      <c r="F167" s="1" t="str">
        <f t="shared" si="40"/>
        <v/>
      </c>
    </row>
    <row r="168" spans="1:6" s="1" customFormat="1" ht="12">
      <c r="A168" s="4"/>
    </row>
    <row r="169" spans="1:6" s="1" customFormat="1" ht="12">
      <c r="A169" s="4"/>
    </row>
    <row r="170" spans="1:6" s="1" customFormat="1" ht="12">
      <c r="A170" s="4"/>
    </row>
    <row r="171" spans="1:6" s="1" customFormat="1" ht="12">
      <c r="A171" s="4"/>
    </row>
    <row r="172" spans="1:6" s="1" customFormat="1" ht="12">
      <c r="A172" s="4"/>
    </row>
    <row r="173" spans="1:6" s="1" customFormat="1" ht="12">
      <c r="A173" s="4"/>
    </row>
    <row r="174" spans="1:6" s="1" customFormat="1" ht="12">
      <c r="A174" s="4"/>
    </row>
    <row r="175" spans="1:6" s="1" customFormat="1" ht="12">
      <c r="A175" s="4"/>
    </row>
    <row r="176" spans="1:6" s="1" customFormat="1" ht="12">
      <c r="A176" s="4"/>
    </row>
    <row r="177" spans="1:1" s="1" customFormat="1" ht="12">
      <c r="A177" s="4"/>
    </row>
    <row r="178" spans="1:1" s="1" customFormat="1" ht="12">
      <c r="A178" s="4"/>
    </row>
    <row r="179" spans="1:1" s="1" customFormat="1" ht="12">
      <c r="A179" s="4"/>
    </row>
    <row r="180" spans="1:1" s="1" customFormat="1" ht="12">
      <c r="A180" s="4"/>
    </row>
    <row r="181" spans="1:1" s="1" customFormat="1" ht="12">
      <c r="A181" s="4"/>
    </row>
    <row r="182" spans="1:1" s="1" customFormat="1" ht="12">
      <c r="A182" s="4"/>
    </row>
    <row r="183" spans="1:1" s="1" customFormat="1" ht="12">
      <c r="A183" s="4"/>
    </row>
    <row r="184" spans="1:1" s="1" customFormat="1" ht="12">
      <c r="A184" s="4"/>
    </row>
    <row r="185" spans="1:1" s="1" customFormat="1" ht="12">
      <c r="A185" s="4"/>
    </row>
    <row r="186" spans="1:1" s="1" customFormat="1" ht="12">
      <c r="A186" s="4"/>
    </row>
    <row r="187" spans="1:1" s="1" customFormat="1" ht="12"/>
    <row r="188" spans="1:1" s="1" customFormat="1" ht="12"/>
    <row r="189" spans="1:1" s="1" customFormat="1" ht="12"/>
    <row r="190" spans="1:1" s="1" customFormat="1" ht="12"/>
    <row r="191" spans="1:1" s="1" customFormat="1" ht="12"/>
    <row r="192" spans="1:1" s="1" customFormat="1" ht="12"/>
    <row r="193" s="1" customFormat="1" ht="12"/>
    <row r="194" s="1" customFormat="1" ht="12"/>
    <row r="195" s="1" customFormat="1" ht="12"/>
    <row r="196" s="1" customFormat="1" ht="12"/>
    <row r="197" s="1" customFormat="1" ht="12"/>
    <row r="198" s="1" customFormat="1" ht="12"/>
    <row r="199" s="1" customFormat="1" ht="12"/>
    <row r="200" s="1" customFormat="1" ht="12"/>
    <row r="201" s="1" customFormat="1" ht="12"/>
    <row r="202" s="1" customFormat="1" ht="12"/>
    <row r="203" s="1" customFormat="1" ht="12"/>
    <row r="204" s="1" customFormat="1" ht="12"/>
    <row r="205" s="1" customFormat="1" ht="12"/>
    <row r="206" s="1" customFormat="1" ht="12"/>
    <row r="207" s="1" customFormat="1" ht="12"/>
    <row r="208" s="1" customFormat="1" ht="12"/>
    <row r="209" s="1" customFormat="1" ht="12"/>
    <row r="210" s="1" customFormat="1" ht="12"/>
    <row r="211" s="1" customFormat="1" ht="12"/>
    <row r="212" s="1" customFormat="1" ht="12"/>
    <row r="213" s="1" customFormat="1" ht="12"/>
    <row r="214" s="1" customFormat="1" ht="12"/>
    <row r="215" s="1" customFormat="1" ht="12"/>
    <row r="216" s="1" customFormat="1" ht="12"/>
    <row r="217" s="1" customFormat="1" ht="12"/>
    <row r="218" s="1" customFormat="1" ht="12"/>
    <row r="219" s="1" customFormat="1" ht="12"/>
    <row r="220" s="1" customFormat="1" ht="12"/>
    <row r="221" s="1" customFormat="1" ht="12"/>
    <row r="222" s="1" customFormat="1" ht="12"/>
    <row r="223" s="1" customFormat="1" ht="12"/>
    <row r="224" s="1" customFormat="1" ht="12"/>
    <row r="225" s="1" customFormat="1" ht="12"/>
    <row r="226" s="1" customFormat="1" ht="12"/>
    <row r="227" s="1" customFormat="1" ht="12"/>
    <row r="228" s="1" customFormat="1" ht="12"/>
    <row r="229" s="1" customFormat="1" ht="12"/>
    <row r="230" s="1" customFormat="1" ht="12"/>
    <row r="231" s="1" customFormat="1" ht="12"/>
    <row r="232" s="1" customFormat="1" ht="12"/>
    <row r="233" s="1" customFormat="1" ht="12"/>
    <row r="234" s="1" customFormat="1" ht="12"/>
    <row r="235" s="1" customFormat="1" ht="12"/>
    <row r="236" s="1" customFormat="1" ht="12"/>
    <row r="237" s="1" customFormat="1" ht="12"/>
    <row r="238" s="1" customFormat="1" ht="12"/>
    <row r="239" s="1" customFormat="1" ht="12"/>
    <row r="240" s="1" customFormat="1" ht="12"/>
    <row r="241" s="1" customFormat="1" ht="12"/>
    <row r="242" s="1" customFormat="1" ht="12"/>
    <row r="243" s="1" customFormat="1" ht="12"/>
    <row r="244" s="1" customFormat="1" ht="12"/>
    <row r="245" s="1" customFormat="1" ht="12"/>
    <row r="246" s="1" customFormat="1" ht="12"/>
    <row r="247" s="1" customFormat="1" ht="12"/>
    <row r="248" s="1" customFormat="1" ht="12"/>
    <row r="249" s="1" customFormat="1" ht="12"/>
    <row r="250" s="1" customFormat="1" ht="12"/>
    <row r="251" s="1" customFormat="1" ht="12"/>
    <row r="252" s="1" customFormat="1" ht="12"/>
    <row r="253" s="1" customFormat="1" ht="12"/>
    <row r="254" s="1" customFormat="1" ht="12"/>
    <row r="255" s="1" customFormat="1" ht="12"/>
    <row r="256" s="1" customFormat="1" ht="12"/>
    <row r="257" s="1" customFormat="1" ht="12"/>
  </sheetData>
  <sheetProtection password="CC09" sheet="1" objects="1" scenarios="1" selectLockedCells="1"/>
  <mergeCells count="123">
    <mergeCell ref="B130:F130"/>
    <mergeCell ref="B138:F138"/>
    <mergeCell ref="B144:F144"/>
    <mergeCell ref="B149:F149"/>
    <mergeCell ref="B155:F155"/>
    <mergeCell ref="E5:F5"/>
    <mergeCell ref="D79:D80"/>
    <mergeCell ref="E79:E80"/>
    <mergeCell ref="F79:F80"/>
    <mergeCell ref="B99:F99"/>
    <mergeCell ref="B113:F113"/>
    <mergeCell ref="B121:F121"/>
    <mergeCell ref="F89:F90"/>
    <mergeCell ref="B46:F46"/>
    <mergeCell ref="A97:A98"/>
    <mergeCell ref="C97:C98"/>
    <mergeCell ref="D97:D98"/>
    <mergeCell ref="E97:E98"/>
    <mergeCell ref="F97:F98"/>
    <mergeCell ref="A61:A62"/>
    <mergeCell ref="C61:C62"/>
    <mergeCell ref="D61:D62"/>
    <mergeCell ref="E61:E62"/>
    <mergeCell ref="F61:F62"/>
    <mergeCell ref="A93:A94"/>
    <mergeCell ref="C93:C94"/>
    <mergeCell ref="D93:D94"/>
    <mergeCell ref="E93:E94"/>
    <mergeCell ref="F93:F94"/>
    <mergeCell ref="A95:A96"/>
    <mergeCell ref="C95:C96"/>
    <mergeCell ref="D95:D96"/>
    <mergeCell ref="E95:E96"/>
    <mergeCell ref="F95:F96"/>
    <mergeCell ref="A89:A90"/>
    <mergeCell ref="C89:C90"/>
    <mergeCell ref="D89:D90"/>
    <mergeCell ref="E89:E90"/>
    <mergeCell ref="A91:A92"/>
    <mergeCell ref="C91:C92"/>
    <mergeCell ref="D91:D92"/>
    <mergeCell ref="E91:E92"/>
    <mergeCell ref="F91:F92"/>
    <mergeCell ref="B63:F63"/>
    <mergeCell ref="B82:F82"/>
    <mergeCell ref="B86:F86"/>
    <mergeCell ref="A87:A88"/>
    <mergeCell ref="C87:C88"/>
    <mergeCell ref="D87:D88"/>
    <mergeCell ref="E87:E88"/>
    <mergeCell ref="F87:F88"/>
    <mergeCell ref="A79:A80"/>
    <mergeCell ref="C79:C80"/>
    <mergeCell ref="A57:A58"/>
    <mergeCell ref="C57:C58"/>
    <mergeCell ref="D57:D58"/>
    <mergeCell ref="E57:E58"/>
    <mergeCell ref="F57:F58"/>
    <mergeCell ref="A53:A54"/>
    <mergeCell ref="C53:C54"/>
    <mergeCell ref="D53:D54"/>
    <mergeCell ref="E53:E54"/>
    <mergeCell ref="F53:F54"/>
    <mergeCell ref="A55:A56"/>
    <mergeCell ref="C55:C56"/>
    <mergeCell ref="D55:D56"/>
    <mergeCell ref="E55:E56"/>
    <mergeCell ref="F55:F56"/>
    <mergeCell ref="A49:A50"/>
    <mergeCell ref="C49:C50"/>
    <mergeCell ref="D49:D50"/>
    <mergeCell ref="E49:E50"/>
    <mergeCell ref="F49:F50"/>
    <mergeCell ref="A51:A52"/>
    <mergeCell ref="C51:C52"/>
    <mergeCell ref="D51:D52"/>
    <mergeCell ref="E51:E52"/>
    <mergeCell ref="F51:F52"/>
    <mergeCell ref="A47:A48"/>
    <mergeCell ref="C47:C48"/>
    <mergeCell ref="D47:D48"/>
    <mergeCell ref="E47:E48"/>
    <mergeCell ref="F47:F48"/>
    <mergeCell ref="A42:A43"/>
    <mergeCell ref="C42:C43"/>
    <mergeCell ref="D42:D43"/>
    <mergeCell ref="E42:E43"/>
    <mergeCell ref="F42:F43"/>
    <mergeCell ref="A44:A45"/>
    <mergeCell ref="C44:C45"/>
    <mergeCell ref="D44:D45"/>
    <mergeCell ref="E44:E45"/>
    <mergeCell ref="F44:F45"/>
    <mergeCell ref="A38:A39"/>
    <mergeCell ref="C38:C39"/>
    <mergeCell ref="D38:D39"/>
    <mergeCell ref="E38:E39"/>
    <mergeCell ref="F38:F39"/>
    <mergeCell ref="A40:A41"/>
    <mergeCell ref="C40:C41"/>
    <mergeCell ref="D40:D41"/>
    <mergeCell ref="E40:E41"/>
    <mergeCell ref="F40:F41"/>
    <mergeCell ref="A34:A35"/>
    <mergeCell ref="C34:C35"/>
    <mergeCell ref="D34:D35"/>
    <mergeCell ref="E34:E35"/>
    <mergeCell ref="F34:F35"/>
    <mergeCell ref="A36:A37"/>
    <mergeCell ref="C36:C37"/>
    <mergeCell ref="D36:D37"/>
    <mergeCell ref="E36:E37"/>
    <mergeCell ref="F36:F37"/>
    <mergeCell ref="B2:F4"/>
    <mergeCell ref="B8:F8"/>
    <mergeCell ref="B31:F31"/>
    <mergeCell ref="A32:A33"/>
    <mergeCell ref="C32:C33"/>
    <mergeCell ref="D32:D33"/>
    <mergeCell ref="E32:E33"/>
    <mergeCell ref="F32:F33"/>
    <mergeCell ref="B18:F18"/>
    <mergeCell ref="E6:F6"/>
  </mergeCells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Bogach Stanislav</dc:creator>
  <cp:lastModifiedBy>mac</cp:lastModifiedBy>
  <cp:lastPrinted>2018-11-07T17:15:30Z</cp:lastPrinted>
  <dcterms:created xsi:type="dcterms:W3CDTF">2018-11-07T16:03:17Z</dcterms:created>
  <dcterms:modified xsi:type="dcterms:W3CDTF">2019-01-07T14:15:58Z</dcterms:modified>
</cp:coreProperties>
</file>